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21072" windowHeight="825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8" i="1" l="1"/>
  <c r="E32" i="1"/>
  <c r="E13" i="1"/>
  <c r="E14" i="1"/>
  <c r="E15" i="1"/>
  <c r="E16" i="1"/>
  <c r="E17" i="1"/>
  <c r="E18" i="1"/>
  <c r="E19" i="1"/>
  <c r="E12" i="1"/>
  <c r="E20" i="1" l="1"/>
  <c r="E41" i="1" s="1"/>
</calcChain>
</file>

<file path=xl/sharedStrings.xml><?xml version="1.0" encoding="utf-8"?>
<sst xmlns="http://schemas.openxmlformats.org/spreadsheetml/2006/main" count="50" uniqueCount="41">
  <si>
    <t>Specific Activities Estimated</t>
  </si>
  <si>
    <t>Rate Per Hour</t>
  </si>
  <si>
    <t>Annual Estimated Cost</t>
  </si>
  <si>
    <t>Account/Client Services/Strategic Planning/Presearch Analysis</t>
  </si>
  <si>
    <t>Media Planning and Buying</t>
  </si>
  <si>
    <t>Print Production</t>
  </si>
  <si>
    <t>Art Direction</t>
  </si>
  <si>
    <t>Copy Writing</t>
  </si>
  <si>
    <t>Broadcast Production</t>
  </si>
  <si>
    <t>Public Relations</t>
  </si>
  <si>
    <t>Creative Direction</t>
  </si>
  <si>
    <t xml:space="preserve">*Estimated Hours Per Year </t>
  </si>
  <si>
    <t>*Estimated hours per year are 5,080 X the hourly activity.</t>
  </si>
  <si>
    <t>Total</t>
  </si>
  <si>
    <t>x</t>
  </si>
  <si>
    <t>Rates are applicable for both traditional media and online applications.</t>
  </si>
  <si>
    <t xml:space="preserve">5,080 hours, the RFP's estimated number of hours per year, is multiplied by the percentage of time per year for each service to determine </t>
  </si>
  <si>
    <t xml:space="preserve">  an estimated hours per year for service.  Vendor hourly rates are multiplied by the respective hours to arrive at a cost and a total cost.</t>
  </si>
  <si>
    <t>ATTACHMENT C: Cost Sheet</t>
  </si>
  <si>
    <t>Cost information below as detailed in the Request for Proposal and submitted in a separate sealed envelope.  Cost should</t>
  </si>
  <si>
    <t xml:space="preserve">  be cleary marked.</t>
  </si>
  <si>
    <t>BID SCHEDULE</t>
  </si>
  <si>
    <t xml:space="preserve">  all sections may result in disqualification.  (If you are not charging hourly rate or percentage markup insert "N/C").</t>
  </si>
  <si>
    <t>A.</t>
  </si>
  <si>
    <t>B.</t>
  </si>
  <si>
    <t>Add-on for Sub-Contracted Purchases:</t>
  </si>
  <si>
    <t xml:space="preserve">All Vendors responding to this RFP must provide a percentage of add-on for purchases from sub-contractors.  This percentage will be </t>
  </si>
  <si>
    <t xml:space="preserve">  multiplied by $300,000.</t>
  </si>
  <si>
    <t xml:space="preserve">  Bidder's add-on for Sub-Contracted Purchases is</t>
  </si>
  <si>
    <t>C.</t>
  </si>
  <si>
    <t>Media Buying Add-on:</t>
  </si>
  <si>
    <t xml:space="preserve">All Vendors responding to this RFP must provide a percentage of add-on media buying activitities (not to exceed 5%) if the Vendor plans to </t>
  </si>
  <si>
    <t xml:space="preserve">  Bidder's Add-on for Media Buying is</t>
  </si>
  <si>
    <t>D.</t>
  </si>
  <si>
    <t>Total Cost of Proposal (See Note B):</t>
  </si>
  <si>
    <t>Note B: Cost from A, B, and C are to be added together to determine the total cost of the proposal.</t>
  </si>
  <si>
    <t>SHIPPING CHARGES WILL BE REIMBURSED AT COST WITH PROPER DOCUMENTATION.</t>
  </si>
  <si>
    <t xml:space="preserve">ALL TRAVEL IS TO BE INCLUDED IN THE BID SCHEDULE .  NO COMPENSATION FOR TRAVEL EXPENSES WILL BE MADE TO THE </t>
  </si>
  <si>
    <t xml:space="preserve">  SUCCESSFUL VENDOR.</t>
  </si>
  <si>
    <t>Vendors are to use this form and type in prices and percentages as applicable.  All blanks must be completed.  Failure to complete</t>
  </si>
  <si>
    <t xml:space="preserve">  charge an add-on.  This percentage will be multiplied by $1,200,000.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</si>
</sst>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/>
    <xf numFmtId="0" fontId="2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center" wrapText="1"/>
    </xf>
    <xf numFmtId="0" fontId="3" fillId="0" borderId="0" xfId="0" applyFont="1"/>
    <xf numFmtId="10" fontId="0" fillId="0" borderId="0" xfId="0" applyNumberFormat="1" applyAlignment="1">
      <alignment horizontal="center"/>
    </xf>
    <xf numFmtId="164" fontId="0" fillId="0" borderId="0" xfId="0" applyNumberFormat="1"/>
    <xf numFmtId="3" fontId="1" fillId="0" borderId="1" xfId="0" applyNumberFormat="1" applyFont="1" applyBorder="1" applyAlignment="1">
      <alignment wrapText="1"/>
    </xf>
    <xf numFmtId="164" fontId="0" fillId="0" borderId="3" xfId="0" applyNumberFormat="1" applyBorder="1"/>
    <xf numFmtId="0" fontId="1" fillId="0" borderId="0" xfId="0" applyFont="1" applyAlignment="1" applyProtection="1">
      <alignment wrapText="1"/>
      <protection locked="0"/>
    </xf>
    <xf numFmtId="10" fontId="0" fillId="0" borderId="2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workbookViewId="0">
      <selection activeCell="D12" sqref="D12"/>
    </sheetView>
  </sheetViews>
  <sheetFormatPr defaultRowHeight="14.4" x14ac:dyDescent="0.3"/>
  <cols>
    <col min="1" max="1" width="43.6640625" customWidth="1"/>
    <col min="2" max="2" width="14.6640625" customWidth="1"/>
    <col min="3" max="3" width="9.6640625" customWidth="1"/>
    <col min="4" max="4" width="14" customWidth="1"/>
    <col min="5" max="5" width="14.88671875" customWidth="1"/>
  </cols>
  <sheetData>
    <row r="1" spans="1:6" ht="21" x14ac:dyDescent="0.35">
      <c r="A1" s="8" t="s">
        <v>18</v>
      </c>
    </row>
    <row r="2" spans="1:6" ht="15" x14ac:dyDescent="0.25">
      <c r="A2" t="s">
        <v>19</v>
      </c>
    </row>
    <row r="3" spans="1:6" ht="15" x14ac:dyDescent="0.25">
      <c r="A3" t="s">
        <v>20</v>
      </c>
    </row>
    <row r="5" spans="1:6" ht="21" x14ac:dyDescent="0.35">
      <c r="A5" s="8" t="s">
        <v>21</v>
      </c>
    </row>
    <row r="6" spans="1:6" ht="15" x14ac:dyDescent="0.25">
      <c r="A6" t="s">
        <v>39</v>
      </c>
    </row>
    <row r="7" spans="1:6" ht="15" x14ac:dyDescent="0.25">
      <c r="A7" t="s">
        <v>22</v>
      </c>
    </row>
    <row r="9" spans="1:6" ht="15" x14ac:dyDescent="0.25">
      <c r="A9" t="s">
        <v>23</v>
      </c>
    </row>
    <row r="10" spans="1:6" ht="47.25" x14ac:dyDescent="0.25">
      <c r="A10" s="3" t="s">
        <v>0</v>
      </c>
      <c r="B10" s="3" t="s">
        <v>11</v>
      </c>
      <c r="C10" s="3"/>
      <c r="D10" s="3" t="s">
        <v>1</v>
      </c>
      <c r="E10" s="3" t="s">
        <v>2</v>
      </c>
      <c r="F10" s="2"/>
    </row>
    <row r="11" spans="1:6" ht="15.75" x14ac:dyDescent="0.25">
      <c r="A11" s="1"/>
      <c r="B11" s="1"/>
      <c r="C11" s="1"/>
      <c r="D11" s="13"/>
      <c r="E11" s="1"/>
    </row>
    <row r="12" spans="1:6" ht="31.5" x14ac:dyDescent="0.25">
      <c r="A12" s="1" t="s">
        <v>3</v>
      </c>
      <c r="B12" s="4">
        <v>1440</v>
      </c>
      <c r="C12" s="7" t="s">
        <v>14</v>
      </c>
      <c r="D12" s="13"/>
      <c r="E12" s="4">
        <f>B12*D12</f>
        <v>0</v>
      </c>
    </row>
    <row r="13" spans="1:6" ht="15.75" x14ac:dyDescent="0.25">
      <c r="A13" s="1" t="s">
        <v>4</v>
      </c>
      <c r="B13" s="4">
        <v>1440</v>
      </c>
      <c r="C13" s="7" t="s">
        <v>14</v>
      </c>
      <c r="D13" s="13"/>
      <c r="E13" s="4">
        <f t="shared" ref="E13:E19" si="0">B13*D13</f>
        <v>0</v>
      </c>
    </row>
    <row r="14" spans="1:6" ht="15.75" x14ac:dyDescent="0.25">
      <c r="A14" s="1" t="s">
        <v>5</v>
      </c>
      <c r="B14" s="4">
        <v>600</v>
      </c>
      <c r="C14" s="7" t="s">
        <v>14</v>
      </c>
      <c r="D14" s="13"/>
      <c r="E14" s="4">
        <f t="shared" si="0"/>
        <v>0</v>
      </c>
    </row>
    <row r="15" spans="1:6" ht="15.75" x14ac:dyDescent="0.25">
      <c r="A15" s="1" t="s">
        <v>6</v>
      </c>
      <c r="B15" s="4">
        <v>600</v>
      </c>
      <c r="C15" s="7" t="s">
        <v>14</v>
      </c>
      <c r="D15" s="13"/>
      <c r="E15" s="4">
        <f t="shared" si="0"/>
        <v>0</v>
      </c>
    </row>
    <row r="16" spans="1:6" ht="15.75" x14ac:dyDescent="0.25">
      <c r="A16" s="1" t="s">
        <v>7</v>
      </c>
      <c r="B16" s="4">
        <v>450</v>
      </c>
      <c r="C16" s="7" t="s">
        <v>14</v>
      </c>
      <c r="D16" s="13"/>
      <c r="E16" s="4">
        <f t="shared" si="0"/>
        <v>0</v>
      </c>
    </row>
    <row r="17" spans="1:5" ht="15.75" x14ac:dyDescent="0.25">
      <c r="A17" s="1" t="s">
        <v>8</v>
      </c>
      <c r="B17" s="4">
        <v>200</v>
      </c>
      <c r="C17" s="7" t="s">
        <v>14</v>
      </c>
      <c r="D17" s="13"/>
      <c r="E17" s="4">
        <f t="shared" si="0"/>
        <v>0</v>
      </c>
    </row>
    <row r="18" spans="1:5" ht="15.75" x14ac:dyDescent="0.25">
      <c r="A18" s="1" t="s">
        <v>9</v>
      </c>
      <c r="B18" s="4">
        <v>200</v>
      </c>
      <c r="C18" s="7" t="s">
        <v>14</v>
      </c>
      <c r="D18" s="13"/>
      <c r="E18" s="4">
        <f t="shared" si="0"/>
        <v>0</v>
      </c>
    </row>
    <row r="19" spans="1:5" ht="15.75" x14ac:dyDescent="0.25">
      <c r="A19" s="1" t="s">
        <v>10</v>
      </c>
      <c r="B19" s="4">
        <v>150</v>
      </c>
      <c r="C19" s="7" t="s">
        <v>14</v>
      </c>
      <c r="D19" s="13"/>
      <c r="E19" s="11">
        <f t="shared" si="0"/>
        <v>0</v>
      </c>
    </row>
    <row r="20" spans="1:5" ht="15.75" x14ac:dyDescent="0.25">
      <c r="A20" s="6" t="s">
        <v>13</v>
      </c>
      <c r="B20" s="1"/>
      <c r="C20" s="1"/>
      <c r="D20" s="1"/>
      <c r="E20" s="11">
        <f>SUM(E12:E19)</f>
        <v>0</v>
      </c>
    </row>
    <row r="21" spans="1:5" ht="15.6" x14ac:dyDescent="0.3">
      <c r="A21" s="5" t="s">
        <v>12</v>
      </c>
    </row>
    <row r="23" spans="1:5" x14ac:dyDescent="0.3">
      <c r="A23" t="s">
        <v>15</v>
      </c>
    </row>
    <row r="25" spans="1:5" x14ac:dyDescent="0.3">
      <c r="A25" t="s">
        <v>16</v>
      </c>
    </row>
    <row r="26" spans="1:5" x14ac:dyDescent="0.3">
      <c r="A26" t="s">
        <v>17</v>
      </c>
    </row>
    <row r="28" spans="1:5" x14ac:dyDescent="0.3">
      <c r="A28" t="s">
        <v>24</v>
      </c>
    </row>
    <row r="29" spans="1:5" x14ac:dyDescent="0.3">
      <c r="A29" t="s">
        <v>25</v>
      </c>
    </row>
    <row r="30" spans="1:5" x14ac:dyDescent="0.3">
      <c r="A30" t="s">
        <v>26</v>
      </c>
    </row>
    <row r="31" spans="1:5" x14ac:dyDescent="0.3">
      <c r="A31" t="s">
        <v>27</v>
      </c>
    </row>
    <row r="32" spans="1:5" x14ac:dyDescent="0.3">
      <c r="A32" t="s">
        <v>28</v>
      </c>
      <c r="B32" s="14"/>
      <c r="C32" s="9" t="s">
        <v>14</v>
      </c>
      <c r="D32" s="10">
        <v>300000</v>
      </c>
      <c r="E32" s="10">
        <f>B32*D32</f>
        <v>0</v>
      </c>
    </row>
    <row r="34" spans="1:5" x14ac:dyDescent="0.3">
      <c r="A34" t="s">
        <v>29</v>
      </c>
    </row>
    <row r="35" spans="1:5" x14ac:dyDescent="0.3">
      <c r="A35" t="s">
        <v>30</v>
      </c>
    </row>
    <row r="36" spans="1:5" x14ac:dyDescent="0.3">
      <c r="A36" t="s">
        <v>31</v>
      </c>
    </row>
    <row r="37" spans="1:5" x14ac:dyDescent="0.3">
      <c r="A37" t="s">
        <v>40</v>
      </c>
    </row>
    <row r="38" spans="1:5" x14ac:dyDescent="0.3">
      <c r="A38" t="s">
        <v>32</v>
      </c>
      <c r="B38" s="14"/>
      <c r="C38" s="9" t="s">
        <v>14</v>
      </c>
      <c r="D38" s="10">
        <v>1200000</v>
      </c>
      <c r="E38" s="10">
        <f>B38*D38</f>
        <v>0</v>
      </c>
    </row>
    <row r="40" spans="1:5" ht="15" thickBot="1" x14ac:dyDescent="0.35">
      <c r="A40" t="s">
        <v>33</v>
      </c>
    </row>
    <row r="41" spans="1:5" ht="15" thickBot="1" x14ac:dyDescent="0.35">
      <c r="A41" t="s">
        <v>34</v>
      </c>
      <c r="E41" s="12">
        <f>E20+E32+E38</f>
        <v>0</v>
      </c>
    </row>
    <row r="42" spans="1:5" x14ac:dyDescent="0.3">
      <c r="A42" t="s">
        <v>35</v>
      </c>
    </row>
    <row r="44" spans="1:5" x14ac:dyDescent="0.3">
      <c r="A44" t="s">
        <v>36</v>
      </c>
    </row>
    <row r="45" spans="1:5" x14ac:dyDescent="0.3">
      <c r="A45" t="s">
        <v>37</v>
      </c>
    </row>
    <row r="46" spans="1:5" x14ac:dyDescent="0.3">
      <c r="A46" t="s">
        <v>38</v>
      </c>
    </row>
  </sheetData>
  <sheetProtection password="DDE8" sheet="1" objects="1" scenarios="1"/>
  <pageMargins left="0.2" right="0.2" top="0" bottom="0" header="0.3" footer="0.3"/>
  <pageSetup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West Virginia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Butcher, Loarie H</dc:creator>
  <cp:lastModifiedBy>Cottrill, Lu A</cp:lastModifiedBy>
  <cp:lastPrinted>2013-08-23T19:08:22Z</cp:lastPrinted>
  <dcterms:created xsi:type="dcterms:W3CDTF">2013-08-20T18:21:04Z</dcterms:created>
  <dcterms:modified xsi:type="dcterms:W3CDTF">2013-11-13T14:29:59Z</dcterms:modified>
</cp:coreProperties>
</file>