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2980" windowHeight="940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2" i="1" l="1"/>
  <c r="G17" i="1" l="1"/>
  <c r="I17" i="1" s="1"/>
  <c r="I24" i="1" s="1"/>
  <c r="E10" i="1" l="1"/>
  <c r="E11" i="1"/>
  <c r="E9" i="1"/>
  <c r="E5" i="1"/>
  <c r="E6" i="1"/>
  <c r="E4" i="1"/>
  <c r="E7" i="1" l="1"/>
  <c r="I22" i="1" s="1"/>
  <c r="I23" i="1" l="1"/>
  <c r="I26" i="1" s="1"/>
  <c r="E13" i="1" l="1"/>
</calcChain>
</file>

<file path=xl/sharedStrings.xml><?xml version="1.0" encoding="utf-8"?>
<sst xmlns="http://schemas.openxmlformats.org/spreadsheetml/2006/main" count="40" uniqueCount="34">
  <si>
    <t>Item</t>
  </si>
  <si>
    <t>Estimated Quantity</t>
  </si>
  <si>
    <t xml:space="preserve">Description </t>
  </si>
  <si>
    <t>Unit Price</t>
  </si>
  <si>
    <t>Amount</t>
  </si>
  <si>
    <t>100 Gallon Tank Installation</t>
  </si>
  <si>
    <t>500 Gallon Tank Installation</t>
  </si>
  <si>
    <t>1,000 Gallon Tank Installation</t>
  </si>
  <si>
    <t>100 Gallon Tank Annual Rental</t>
  </si>
  <si>
    <t>500 Gallon Tank Annual Rental</t>
  </si>
  <si>
    <t>1,000 Gallon Tank Annual Rental</t>
  </si>
  <si>
    <t xml:space="preserve">Subtotal B     </t>
  </si>
  <si>
    <t xml:space="preserve">Subtotal A     </t>
  </si>
  <si>
    <t xml:space="preserve">TOTAL A &amp; B      </t>
  </si>
  <si>
    <t>DNR213230</t>
  </si>
  <si>
    <t xml:space="preserve">Item </t>
  </si>
  <si>
    <t>Description</t>
  </si>
  <si>
    <t>Unit Cost</t>
  </si>
  <si>
    <t>Propane LP Gas</t>
  </si>
  <si>
    <t>Per Gallon</t>
  </si>
  <si>
    <t>Green shading indicates vendor input required.</t>
  </si>
  <si>
    <t>1. Subtotal "A" Tank Installation Cost from Exhibit "A" Items 1 through 3</t>
  </si>
  <si>
    <t>2. Subtotal "B" Tank Rental Cost from Exhibit "B" Items 4 through 6</t>
  </si>
  <si>
    <t>Unit of Measure</t>
  </si>
  <si>
    <t>Vendor Mark Up</t>
  </si>
  <si>
    <t xml:space="preserve">Estimated Quantity (gallons per year) </t>
  </si>
  <si>
    <t>TOTAL</t>
  </si>
  <si>
    <t>EXHIBIT A Pricing Page</t>
  </si>
  <si>
    <t xml:space="preserve">3. Subtotal "C" </t>
  </si>
  <si>
    <t xml:space="preserve"> </t>
  </si>
  <si>
    <t>Estimated OPIS Propane Index Price</t>
  </si>
  <si>
    <t>Extended Amount</t>
  </si>
  <si>
    <t>Extended Amount (Subtotal C)</t>
  </si>
  <si>
    <t>Vendor Proposed  pull Terminal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</si>
</sst>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.0000"/>
    <numFmt numFmtId="166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2D05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ourier New"/>
      <family val="3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5" fillId="0" borderId="1" xfId="0" applyNumberFormat="1" applyFont="1" applyFill="1" applyBorder="1"/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/>
    <xf numFmtId="164" fontId="7" fillId="4" borderId="1" xfId="0" applyNumberFormat="1" applyFont="1" applyFill="1" applyBorder="1" applyAlignment="1" applyProtection="1">
      <alignment horizontal="center"/>
      <protection locked="0"/>
    </xf>
    <xf numFmtId="164" fontId="6" fillId="4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/>
    <xf numFmtId="0" fontId="5" fillId="4" borderId="1" xfId="0" applyFont="1" applyFill="1" applyBorder="1" applyAlignment="1" applyProtection="1">
      <alignment horizontal="center" wrapText="1"/>
      <protection locked="0"/>
    </xf>
    <xf numFmtId="166" fontId="5" fillId="4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4" fillId="3" borderId="1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9" fillId="0" borderId="0" xfId="0" applyFont="1" applyAlignment="1"/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sqref="A1:E1"/>
    </sheetView>
  </sheetViews>
  <sheetFormatPr defaultColWidth="8.88671875" defaultRowHeight="18" x14ac:dyDescent="0.35"/>
  <cols>
    <col min="1" max="1" width="7.44140625" style="3" customWidth="1"/>
    <col min="2" max="2" width="16.6640625" style="4" bestFit="1" customWidth="1"/>
    <col min="3" max="3" width="17.44140625" style="4" customWidth="1"/>
    <col min="4" max="4" width="18.6640625" style="3" customWidth="1"/>
    <col min="5" max="5" width="15.33203125" style="3" customWidth="1"/>
    <col min="6" max="6" width="8.88671875" style="2"/>
    <col min="7" max="8" width="10.6640625" style="2" customWidth="1"/>
    <col min="9" max="9" width="15.109375" style="2" customWidth="1"/>
    <col min="10" max="16384" width="8.88671875" style="2"/>
  </cols>
  <sheetData>
    <row r="1" spans="1:9" ht="24" customHeight="1" x14ac:dyDescent="0.35">
      <c r="A1" s="31" t="s">
        <v>14</v>
      </c>
      <c r="B1" s="31"/>
      <c r="C1" s="31"/>
      <c r="D1" s="31"/>
      <c r="E1" s="31"/>
    </row>
    <row r="2" spans="1:9" ht="23.25" x14ac:dyDescent="0.35">
      <c r="A2" s="31" t="s">
        <v>27</v>
      </c>
      <c r="B2" s="31"/>
      <c r="C2" s="31"/>
      <c r="D2" s="31"/>
      <c r="E2" s="31"/>
    </row>
    <row r="3" spans="1:9" ht="32.25" x14ac:dyDescent="0.3">
      <c r="A3" s="14" t="s">
        <v>0</v>
      </c>
      <c r="B3" s="15" t="s">
        <v>1</v>
      </c>
      <c r="C3" s="15" t="s">
        <v>2</v>
      </c>
      <c r="D3" s="14" t="s">
        <v>3</v>
      </c>
      <c r="E3" s="15" t="s">
        <v>31</v>
      </c>
    </row>
    <row r="4" spans="1:9" ht="32.25" x14ac:dyDescent="0.3">
      <c r="A4" s="10">
        <v>1</v>
      </c>
      <c r="B4" s="11">
        <v>6</v>
      </c>
      <c r="C4" s="11" t="s">
        <v>5</v>
      </c>
      <c r="D4" s="23"/>
      <c r="E4" s="12">
        <f>D4*B4</f>
        <v>0</v>
      </c>
    </row>
    <row r="5" spans="1:9" ht="32.25" x14ac:dyDescent="0.3">
      <c r="A5" s="10">
        <v>2</v>
      </c>
      <c r="B5" s="25">
        <v>27</v>
      </c>
      <c r="C5" s="11" t="s">
        <v>6</v>
      </c>
      <c r="D5" s="23"/>
      <c r="E5" s="12">
        <f t="shared" ref="E5:E6" si="0">D5*B5</f>
        <v>0</v>
      </c>
    </row>
    <row r="6" spans="1:9" ht="32.25" x14ac:dyDescent="0.3">
      <c r="A6" s="10">
        <v>3</v>
      </c>
      <c r="B6" s="25">
        <v>11</v>
      </c>
      <c r="C6" s="11" t="s">
        <v>7</v>
      </c>
      <c r="D6" s="23"/>
      <c r="E6" s="12">
        <f t="shared" si="0"/>
        <v>0</v>
      </c>
    </row>
    <row r="7" spans="1:9" ht="18.75" x14ac:dyDescent="0.3">
      <c r="A7" s="34" t="s">
        <v>12</v>
      </c>
      <c r="B7" s="34"/>
      <c r="C7" s="34"/>
      <c r="D7" s="34"/>
      <c r="E7" s="13">
        <f>E4+E5+E6</f>
        <v>0</v>
      </c>
    </row>
    <row r="8" spans="1:9" ht="32.25" x14ac:dyDescent="0.3">
      <c r="A8" s="14" t="s">
        <v>0</v>
      </c>
      <c r="B8" s="15" t="s">
        <v>1</v>
      </c>
      <c r="C8" s="15" t="s">
        <v>2</v>
      </c>
      <c r="D8" s="14" t="s">
        <v>3</v>
      </c>
      <c r="E8" s="14" t="s">
        <v>4</v>
      </c>
    </row>
    <row r="9" spans="1:9" ht="32.25" x14ac:dyDescent="0.3">
      <c r="A9" s="10">
        <v>4</v>
      </c>
      <c r="B9" s="11">
        <v>6</v>
      </c>
      <c r="C9" s="11" t="s">
        <v>8</v>
      </c>
      <c r="D9" s="24"/>
      <c r="E9" s="12">
        <f>D9*B9</f>
        <v>0</v>
      </c>
    </row>
    <row r="10" spans="1:9" ht="32.25" x14ac:dyDescent="0.3">
      <c r="A10" s="10">
        <v>5</v>
      </c>
      <c r="B10" s="11">
        <v>27</v>
      </c>
      <c r="C10" s="11" t="s">
        <v>9</v>
      </c>
      <c r="D10" s="24"/>
      <c r="E10" s="12">
        <f t="shared" ref="E10:E11" si="1">D10*B10</f>
        <v>0</v>
      </c>
    </row>
    <row r="11" spans="1:9" ht="48" x14ac:dyDescent="0.3">
      <c r="A11" s="10">
        <v>6</v>
      </c>
      <c r="B11" s="11">
        <v>11</v>
      </c>
      <c r="C11" s="11" t="s">
        <v>10</v>
      </c>
      <c r="D11" s="24"/>
      <c r="E11" s="12">
        <f t="shared" si="1"/>
        <v>0</v>
      </c>
    </row>
    <row r="12" spans="1:9" ht="18.75" x14ac:dyDescent="0.3">
      <c r="A12" s="34" t="s">
        <v>11</v>
      </c>
      <c r="B12" s="34"/>
      <c r="C12" s="34"/>
      <c r="D12" s="34"/>
      <c r="E12" s="13">
        <f>SUM(E9:E11)</f>
        <v>0</v>
      </c>
    </row>
    <row r="13" spans="1:9" ht="18.75" x14ac:dyDescent="0.3">
      <c r="A13" s="35" t="s">
        <v>13</v>
      </c>
      <c r="B13" s="36"/>
      <c r="C13" s="36"/>
      <c r="D13" s="37"/>
      <c r="E13" s="13">
        <f>E7+E12</f>
        <v>0</v>
      </c>
    </row>
    <row r="14" spans="1:9" ht="18.75" x14ac:dyDescent="0.3">
      <c r="B14" s="38" t="s">
        <v>20</v>
      </c>
      <c r="C14" s="39"/>
      <c r="D14" s="39"/>
    </row>
    <row r="15" spans="1:9" ht="18.75" x14ac:dyDescent="0.3">
      <c r="A15" s="1"/>
      <c r="B15"/>
      <c r="C15"/>
      <c r="D15"/>
      <c r="E15"/>
      <c r="F15"/>
      <c r="G15"/>
      <c r="H15"/>
      <c r="I15"/>
    </row>
    <row r="16" spans="1:9" ht="63.75" x14ac:dyDescent="0.3">
      <c r="A16" s="17" t="s">
        <v>15</v>
      </c>
      <c r="B16" s="17" t="s">
        <v>16</v>
      </c>
      <c r="C16" s="17" t="s">
        <v>23</v>
      </c>
      <c r="D16" s="17" t="s">
        <v>33</v>
      </c>
      <c r="E16" s="17" t="s">
        <v>30</v>
      </c>
      <c r="F16" s="17" t="s">
        <v>24</v>
      </c>
      <c r="G16" s="17" t="s">
        <v>17</v>
      </c>
      <c r="H16" s="17" t="s">
        <v>25</v>
      </c>
      <c r="I16" s="18" t="s">
        <v>32</v>
      </c>
    </row>
    <row r="17" spans="1:9" ht="30.6" customHeight="1" x14ac:dyDescent="0.35">
      <c r="A17" s="5">
        <v>7</v>
      </c>
      <c r="B17" s="7" t="s">
        <v>18</v>
      </c>
      <c r="C17" s="5" t="s">
        <v>19</v>
      </c>
      <c r="D17" s="29" t="s">
        <v>29</v>
      </c>
      <c r="E17" s="27">
        <v>1.18</v>
      </c>
      <c r="F17" s="30">
        <v>0</v>
      </c>
      <c r="G17" s="21">
        <f>SUM(E17:F17)</f>
        <v>1.18</v>
      </c>
      <c r="H17" s="26">
        <v>37202</v>
      </c>
      <c r="I17" s="21">
        <f>SUM(G17*H17)</f>
        <v>43898.36</v>
      </c>
    </row>
    <row r="18" spans="1:9" x14ac:dyDescent="0.35">
      <c r="A18" s="19"/>
      <c r="B18" s="8"/>
      <c r="C18" s="8"/>
      <c r="D18" s="8"/>
      <c r="E18" s="8"/>
      <c r="F18" s="8"/>
      <c r="G18" s="8"/>
      <c r="H18" s="8"/>
      <c r="I18" s="9"/>
    </row>
    <row r="19" spans="1:9" ht="18" customHeight="1" x14ac:dyDescent="0.45">
      <c r="A19" s="16"/>
      <c r="B19" s="31" t="s">
        <v>14</v>
      </c>
      <c r="C19" s="31"/>
      <c r="D19" s="31"/>
      <c r="E19" s="31"/>
      <c r="F19" s="31"/>
      <c r="G19" s="6"/>
      <c r="H19" s="6"/>
      <c r="I19"/>
    </row>
    <row r="20" spans="1:9" ht="18" customHeight="1" x14ac:dyDescent="0.45">
      <c r="A20" s="16"/>
      <c r="B20" s="31" t="s">
        <v>27</v>
      </c>
      <c r="C20" s="31"/>
      <c r="D20" s="31"/>
      <c r="E20" s="31"/>
      <c r="F20" s="31"/>
      <c r="G20" s="6"/>
      <c r="H20" s="6"/>
      <c r="I20"/>
    </row>
    <row r="21" spans="1:9" x14ac:dyDescent="0.35">
      <c r="A21" s="16"/>
      <c r="B21" s="6"/>
      <c r="C21" s="6"/>
      <c r="D21" s="6"/>
      <c r="E21" s="6"/>
      <c r="F21" s="6"/>
      <c r="G21" s="6"/>
      <c r="H21" s="6"/>
      <c r="I21"/>
    </row>
    <row r="22" spans="1:9" x14ac:dyDescent="0.35">
      <c r="A22" s="16"/>
      <c r="B22" s="32" t="s">
        <v>21</v>
      </c>
      <c r="C22" s="33"/>
      <c r="D22" s="33"/>
      <c r="E22" s="33"/>
      <c r="F22" s="33"/>
      <c r="G22" s="6"/>
      <c r="H22" s="6"/>
      <c r="I22" s="20">
        <f>SUM(E7)</f>
        <v>0</v>
      </c>
    </row>
    <row r="23" spans="1:9" x14ac:dyDescent="0.35">
      <c r="A23" s="16"/>
      <c r="B23" s="32" t="s">
        <v>22</v>
      </c>
      <c r="C23" s="33"/>
      <c r="D23" s="33"/>
      <c r="E23" s="33"/>
      <c r="F23" s="33"/>
      <c r="G23" s="6"/>
      <c r="H23" s="6"/>
      <c r="I23" s="20">
        <f>SUM(E12)</f>
        <v>0</v>
      </c>
    </row>
    <row r="24" spans="1:9" x14ac:dyDescent="0.35">
      <c r="A24" s="16"/>
      <c r="B24" s="32" t="s">
        <v>28</v>
      </c>
      <c r="C24" s="33"/>
      <c r="D24" s="33"/>
      <c r="E24" s="33"/>
      <c r="F24" s="33"/>
      <c r="G24" s="6"/>
      <c r="H24" s="6"/>
      <c r="I24" s="28">
        <f>SUM(I17)</f>
        <v>43898.36</v>
      </c>
    </row>
    <row r="25" spans="1:9" x14ac:dyDescent="0.35">
      <c r="A25" s="16"/>
      <c r="B25" s="6"/>
      <c r="C25" s="6"/>
      <c r="D25" s="6"/>
      <c r="E25" s="6"/>
      <c r="F25" s="6"/>
      <c r="G25" s="6"/>
      <c r="H25" s="6"/>
      <c r="I25" s="6"/>
    </row>
    <row r="26" spans="1:9" x14ac:dyDescent="0.35">
      <c r="A26" s="16"/>
      <c r="B26" s="6"/>
      <c r="C26" s="6"/>
      <c r="D26" s="6"/>
      <c r="E26" s="6"/>
      <c r="F26" s="6"/>
      <c r="G26" s="6"/>
      <c r="H26" s="6" t="s">
        <v>26</v>
      </c>
      <c r="I26" s="22">
        <f>SUM(I22:I24)</f>
        <v>43898.36</v>
      </c>
    </row>
  </sheetData>
  <sheetProtection password="8F62" sheet="1" objects="1" scenarios="1"/>
  <mergeCells count="11">
    <mergeCell ref="A1:E1"/>
    <mergeCell ref="B22:F22"/>
    <mergeCell ref="B23:F23"/>
    <mergeCell ref="B24:F24"/>
    <mergeCell ref="A2:E2"/>
    <mergeCell ref="A7:D7"/>
    <mergeCell ref="A12:D12"/>
    <mergeCell ref="A13:D13"/>
    <mergeCell ref="B14:D14"/>
    <mergeCell ref="B19:F19"/>
    <mergeCell ref="B20:F2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Beth Harper</dc:creator>
  <cp:lastModifiedBy>Cottrill, Lu A</cp:lastModifiedBy>
  <cp:lastPrinted>2013-11-13T20:22:31Z</cp:lastPrinted>
  <dcterms:created xsi:type="dcterms:W3CDTF">2013-09-09T15:26:44Z</dcterms:created>
  <dcterms:modified xsi:type="dcterms:W3CDTF">2013-11-20T15:27:27Z</dcterms:modified>
</cp:coreProperties>
</file>