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2" windowHeight="5136" activeTab="0"/>
  </bookViews>
  <sheets>
    <sheet name="Sheet1" sheetId="1" r:id="rId1"/>
  </sheets>
  <definedNames>
    <definedName name="desc5" localSheetId="0">'Sheet1'!$D$10</definedName>
    <definedName name="_xlnm.Print_Area" localSheetId="0">'Sheet1'!$A$1:$H$58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<sst xmlns="http://schemas.openxmlformats.org/spreadsheetml/2006/main" count="102" uniqueCount="60">
  <si>
    <t>Item Number</t>
  </si>
  <si>
    <t>Description</t>
  </si>
  <si>
    <t>Unit Price</t>
  </si>
  <si>
    <t xml:space="preserve"> </t>
  </si>
  <si>
    <t>Total</t>
  </si>
  <si>
    <t>Grand Total</t>
  </si>
  <si>
    <t>Unit of Measure</t>
  </si>
  <si>
    <t>Cost Sheet</t>
  </si>
  <si>
    <t>EA</t>
  </si>
  <si>
    <r>
      <t>2"x 12"X 8'</t>
    </r>
    <r>
      <rPr>
        <b/>
        <sz val="9"/>
        <color indexed="8"/>
        <rFont val="Century Gothic"/>
        <family val="2"/>
      </rPr>
      <t xml:space="preserve"> S4S </t>
    </r>
    <r>
      <rPr>
        <sz val="9"/>
        <color indexed="8"/>
        <rFont val="Century Gothic"/>
        <family val="2"/>
      </rPr>
      <t>Untreated Lumber - #2 Grade or better</t>
    </r>
  </si>
  <si>
    <r>
      <t>2" x 8"X 16'</t>
    </r>
    <r>
      <rPr>
        <b/>
        <sz val="10"/>
        <color indexed="8"/>
        <rFont val="Calibri"/>
        <family val="2"/>
      </rPr>
      <t xml:space="preserve"> SPF</t>
    </r>
    <r>
      <rPr>
        <sz val="10"/>
        <color indexed="8"/>
        <rFont val="Calibri"/>
        <family val="2"/>
      </rPr>
      <t xml:space="preserve"> Untreated Lumber - #2 Grade or better</t>
    </r>
  </si>
  <si>
    <r>
      <t xml:space="preserve">2" X 6"X 16' </t>
    </r>
    <r>
      <rPr>
        <b/>
        <sz val="10"/>
        <color indexed="8"/>
        <rFont val="Calibri"/>
        <family val="2"/>
      </rPr>
      <t>SPF</t>
    </r>
    <r>
      <rPr>
        <sz val="10"/>
        <color indexed="8"/>
        <rFont val="Calibri"/>
        <family val="2"/>
      </rPr>
      <t xml:space="preserve"> Untreated Lumber - #2 Grade or better</t>
    </r>
  </si>
  <si>
    <r>
      <t xml:space="preserve">2"X 6"X 12' </t>
    </r>
    <r>
      <rPr>
        <b/>
        <sz val="10"/>
        <color indexed="8"/>
        <rFont val="Calibri"/>
        <family val="2"/>
      </rPr>
      <t>SPF</t>
    </r>
    <r>
      <rPr>
        <sz val="10"/>
        <color indexed="8"/>
        <rFont val="Calibri"/>
        <family val="2"/>
      </rPr>
      <t xml:space="preserve"> Untreated Lumber - #2 Grade or better</t>
    </r>
  </si>
  <si>
    <r>
      <t xml:space="preserve">2"X 6"X 8' </t>
    </r>
    <r>
      <rPr>
        <b/>
        <sz val="10"/>
        <color indexed="8"/>
        <rFont val="Calibri"/>
        <family val="2"/>
      </rPr>
      <t>SPF</t>
    </r>
    <r>
      <rPr>
        <sz val="10"/>
        <color indexed="8"/>
        <rFont val="Calibri"/>
        <family val="2"/>
      </rPr>
      <t xml:space="preserve"> Untreated Lumber - #2 Grade or better</t>
    </r>
  </si>
  <si>
    <r>
      <t xml:space="preserve">2"X 4"X 16' </t>
    </r>
    <r>
      <rPr>
        <b/>
        <sz val="10"/>
        <color indexed="8"/>
        <rFont val="Calibri"/>
        <family val="2"/>
      </rPr>
      <t>SPF</t>
    </r>
    <r>
      <rPr>
        <sz val="10"/>
        <color indexed="8"/>
        <rFont val="Calibri"/>
        <family val="2"/>
      </rPr>
      <t xml:space="preserve"> Untreated Lumber - #2 Grade or better </t>
    </r>
  </si>
  <si>
    <r>
      <t xml:space="preserve">2"X 4"X 14' </t>
    </r>
    <r>
      <rPr>
        <b/>
        <sz val="10"/>
        <color indexed="8"/>
        <rFont val="Calibri"/>
        <family val="2"/>
      </rPr>
      <t>SPF</t>
    </r>
    <r>
      <rPr>
        <sz val="10"/>
        <color indexed="8"/>
        <rFont val="Calibri"/>
        <family val="2"/>
      </rPr>
      <t xml:space="preserve"> Untreated Lumber - #2 Grade or better</t>
    </r>
  </si>
  <si>
    <r>
      <t xml:space="preserve">2"X 12"X10' </t>
    </r>
    <r>
      <rPr>
        <b/>
        <sz val="10"/>
        <color indexed="8"/>
        <rFont val="Calibri"/>
        <family val="2"/>
      </rPr>
      <t>S4S</t>
    </r>
    <r>
      <rPr>
        <sz val="10"/>
        <color indexed="8"/>
        <rFont val="Calibri"/>
        <family val="2"/>
      </rPr>
      <t xml:space="preserve"> Untreated Lumber - #2 Grade or better</t>
    </r>
  </si>
  <si>
    <r>
      <rPr>
        <sz val="10"/>
        <color indexed="8"/>
        <rFont val="Calibri"/>
        <family val="2"/>
      </rPr>
      <t xml:space="preserve">2"X12"X14' </t>
    </r>
    <r>
      <rPr>
        <b/>
        <sz val="10"/>
        <color indexed="8"/>
        <rFont val="Calibri"/>
        <family val="2"/>
      </rPr>
      <t>S4S</t>
    </r>
    <r>
      <rPr>
        <sz val="10"/>
        <color indexed="8"/>
        <rFont val="Calibri"/>
        <family val="2"/>
      </rPr>
      <t xml:space="preserve"> Untreated Lumber - #2 Grade or better</t>
    </r>
  </si>
  <si>
    <r>
      <t xml:space="preserve">1 3/4" X 11 7/8" X 16' </t>
    </r>
    <r>
      <rPr>
        <b/>
        <sz val="10"/>
        <color indexed="8"/>
        <rFont val="Calibri"/>
        <family val="2"/>
      </rPr>
      <t>LVL</t>
    </r>
    <r>
      <rPr>
        <sz val="10"/>
        <color indexed="8"/>
        <rFont val="Calibri"/>
        <family val="2"/>
      </rPr>
      <t xml:space="preserve"> Beams</t>
    </r>
  </si>
  <si>
    <t xml:space="preserve">2"X 6" -- 48' Roof Trusses with 12" Total 
Overhang  -- 4/12 Pitch  (2"X6" Top &amp; Bottom Chord)
</t>
  </si>
  <si>
    <t>4' X 8' X 1/2" -- 4 Ply CDX Plywood</t>
  </si>
  <si>
    <t xml:space="preserve">
Metal Roof Panel - Brown - 27' long x 36" 
wide (32" coverage) - 26 gauge - 40 year 
warranty</t>
  </si>
  <si>
    <t>Brown Metal Ridge Cap - 10' long</t>
  </si>
  <si>
    <t>Brown Aluminum Drip Edge - 10' long</t>
  </si>
  <si>
    <t>Brown Gutter Apron - 10' long</t>
  </si>
  <si>
    <t>Brown Snow Holder - 10' long</t>
  </si>
  <si>
    <t>Outside Rubber Closure Strips for Metal Roof</t>
  </si>
  <si>
    <t>Inside Rubber Closure Strips for Metal Roof</t>
  </si>
  <si>
    <t>Metal Roofing Screws - Brown - 1 1/2" long</t>
  </si>
  <si>
    <t>Metal Roofing Screws - Brown - 2" long</t>
  </si>
  <si>
    <t>Steel J -Channel - Brown - 10' long</t>
  </si>
  <si>
    <t>Aluminum Coil Stock - Brown - 50' x 24" rolls</t>
  </si>
  <si>
    <t>Steel Endwall Flashing - Brown - 10' long</t>
  </si>
  <si>
    <t>8" Aluminum Fascia - Musket Brown - 10' long</t>
  </si>
  <si>
    <t>Aluminum F-Channel - Musket Brown - 12' long</t>
  </si>
  <si>
    <t>12" Aluminum Vented Soffit - Musket Brown - 12' long</t>
  </si>
  <si>
    <t>Metal Wall Siding - Tan - 29 Gauge - 8' X 36" - 
(32" coverage) - 40 Year Warranty</t>
  </si>
  <si>
    <t>Metal Wall Siding - Tan - 29 Guage 12' X 36" - 
(32' coverage) - 40 Yaer Warranty</t>
  </si>
  <si>
    <t>Metal Rat Guard - Tan - 10 ' long</t>
  </si>
  <si>
    <t>Metal Siding Screws - Tan - 1 1/2" long</t>
  </si>
  <si>
    <t>3/0 X 3/0 Double Hung Vinyl Window - Desert Tan - (New Construction)</t>
  </si>
  <si>
    <r>
      <t xml:space="preserve">2"X 8"X 16'  </t>
    </r>
    <r>
      <rPr>
        <b/>
        <sz val="10"/>
        <color indexed="8"/>
        <rFont val="Calibri"/>
        <family val="2"/>
      </rPr>
      <t>SPF</t>
    </r>
    <r>
      <rPr>
        <sz val="10"/>
        <color indexed="8"/>
        <rFont val="Calibri"/>
        <family val="2"/>
      </rPr>
      <t xml:space="preserve"> Treated Lumber</t>
    </r>
  </si>
  <si>
    <t>Rolls or
bags</t>
  </si>
  <si>
    <t>6 1/4" X 15" Kraft Faced Fiberglass Insulation
 ( Total 3,177 sq. ft. )</t>
  </si>
  <si>
    <t>6 1/4" X 23" Kraft Faced Fiberglass Insulation 
 ( Total 3,002 sq. ft. )</t>
  </si>
  <si>
    <t xml:space="preserve">4 ft. Foam Insulation Baffles ( Soffit Vent ) </t>
  </si>
  <si>
    <t xml:space="preserve">Rolls </t>
  </si>
  <si>
    <t xml:space="preserve"> 4 ft. X 50 ft. - Fan Fold Foam Insulation 
  ( 5,000 sq.ft. )</t>
  </si>
  <si>
    <t>Rolls</t>
  </si>
  <si>
    <t>Butyl Caulk Tape - 1/2" X 40'</t>
  </si>
  <si>
    <t>3/0 X 6'/8" Standard Wood Jambs Pre-hung Door - White - 9 Light - Left Hand Open - Right 
Hand Hinge</t>
  </si>
  <si>
    <t>3/0 X 6'/8" Steel - 45 Minute Fire Door - (Must comply with Fire Codes) - White - Left Hand Open - Right Hand Hinge</t>
  </si>
  <si>
    <t>3/0 X 6'/8" Steel - 90 Minute Fire Door -
 (Must comply with Fire Codes) - White - 
 Left Hand Open - Right Hand Hinge</t>
  </si>
  <si>
    <t xml:space="preserve">3 1/2" x 15" Kraft Faced Fiberglass Insulation
( Total 704 sq. ft. )
</t>
  </si>
  <si>
    <r>
      <t xml:space="preserve">2" X 12"X 12' </t>
    </r>
    <r>
      <rPr>
        <b/>
        <sz val="9"/>
        <color indexed="8"/>
        <rFont val="Century Gothic"/>
        <family val="2"/>
      </rPr>
      <t>S4S</t>
    </r>
    <r>
      <rPr>
        <sz val="9"/>
        <color indexed="8"/>
        <rFont val="Century Gothic"/>
        <family val="2"/>
      </rPr>
      <t xml:space="preserve"> Untreated Lumber - #2 Grade or better</t>
    </r>
  </si>
  <si>
    <t>4' X 12' --5/8" Fire Rated Drywall</t>
  </si>
  <si>
    <t>4' X 12' --1/2" Regular Drywall</t>
  </si>
  <si>
    <t>Estimated Quantity</t>
  </si>
  <si>
    <t xml:space="preserve">                                        RFQ# 08140175                            </t>
  </si>
  <si>
    <t xml:space="preserve">     08140175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</si>
</sst>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d\,\ yyyy"/>
    <numFmt numFmtId="167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164" fontId="0" fillId="0" borderId="10" xfId="44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left" vertical="center" indent="1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49" fontId="44" fillId="0" borderId="0" xfId="0" applyNumberFormat="1" applyFont="1" applyAlignment="1">
      <alignment horizont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Font="1" applyAlignment="1">
      <alignment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/>
    </xf>
    <xf numFmtId="3" fontId="48" fillId="0" borderId="11" xfId="0" applyNumberFormat="1" applyFont="1" applyBorder="1" applyAlignment="1">
      <alignment horizontal="left" vertical="center"/>
    </xf>
    <xf numFmtId="3" fontId="48" fillId="0" borderId="13" xfId="0" applyNumberFormat="1" applyFont="1" applyBorder="1" applyAlignment="1">
      <alignment horizontal="left" vertical="center"/>
    </xf>
    <xf numFmtId="3" fontId="48" fillId="0" borderId="12" xfId="0" applyNumberFormat="1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50</xdr:row>
      <xdr:rowOff>95250</xdr:rowOff>
    </xdr:from>
    <xdr:to>
      <xdr:col>5</xdr:col>
      <xdr:colOff>504825</xdr:colOff>
      <xdr:row>50</xdr:row>
      <xdr:rowOff>352425</xdr:rowOff>
    </xdr:to>
    <xdr:sp>
      <xdr:nvSpPr>
        <xdr:cNvPr id="1" name="Right Arrow 1"/>
        <xdr:cNvSpPr>
          <a:spLocks/>
        </xdr:cNvSpPr>
      </xdr:nvSpPr>
      <xdr:spPr>
        <a:xfrm>
          <a:off x="3124200" y="38157150"/>
          <a:ext cx="1905000" cy="257175"/>
        </a:xfrm>
        <a:prstGeom prst="rightArrow">
          <a:avLst>
            <a:gd name="adj" fmla="val 436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:H1"/>
    </sheetView>
  </sheetViews>
  <sheetFormatPr defaultColWidth="9.140625" defaultRowHeight="15"/>
  <cols>
    <col min="1" max="1" width="9.00390625" style="1" bestFit="1" customWidth="1"/>
    <col min="2" max="2" width="12.7109375" style="1" customWidth="1"/>
    <col min="3" max="3" width="9.28125" style="1" customWidth="1"/>
    <col min="4" max="4" width="12.7109375" style="1" customWidth="1"/>
    <col min="5" max="5" width="24.140625" style="1" customWidth="1"/>
    <col min="6" max="6" width="10.140625" style="1" customWidth="1"/>
    <col min="7" max="7" width="6.57421875" style="1" customWidth="1"/>
    <col min="8" max="8" width="8.28125" style="1" customWidth="1"/>
    <col min="9" max="16384" width="9.140625" style="1" customWidth="1"/>
  </cols>
  <sheetData>
    <row r="1" spans="1:8" ht="21">
      <c r="A1" s="56" t="s">
        <v>7</v>
      </c>
      <c r="B1" s="56"/>
      <c r="C1" s="56"/>
      <c r="D1" s="56"/>
      <c r="E1" s="56"/>
      <c r="F1" s="56"/>
      <c r="G1" s="56"/>
      <c r="H1" s="56"/>
    </row>
    <row r="2" spans="1:8" ht="21" customHeight="1">
      <c r="A2" s="36" t="s">
        <v>58</v>
      </c>
      <c r="B2" s="36"/>
      <c r="C2" s="37" t="s">
        <v>59</v>
      </c>
      <c r="D2" s="37"/>
      <c r="E2" s="37"/>
      <c r="F2" s="36"/>
      <c r="G2" s="36"/>
      <c r="H2" s="36"/>
    </row>
    <row r="3" spans="1:8" ht="21" customHeight="1">
      <c r="A3" s="5"/>
      <c r="B3" s="5"/>
      <c r="C3" s="5"/>
      <c r="D3" s="33"/>
      <c r="E3" s="4"/>
      <c r="F3" s="4"/>
      <c r="G3" s="4"/>
      <c r="H3" s="4"/>
    </row>
    <row r="4" spans="1:8" ht="31.5" customHeight="1">
      <c r="A4" s="19" t="s">
        <v>0</v>
      </c>
      <c r="B4" s="19" t="s">
        <v>57</v>
      </c>
      <c r="C4" s="19" t="s">
        <v>6</v>
      </c>
      <c r="D4" s="60" t="s">
        <v>1</v>
      </c>
      <c r="E4" s="61"/>
      <c r="F4" s="19" t="s">
        <v>2</v>
      </c>
      <c r="G4" s="59" t="s">
        <v>4</v>
      </c>
      <c r="H4" s="59"/>
    </row>
    <row r="5" spans="1:8" ht="0.75" customHeight="1">
      <c r="A5" s="2"/>
      <c r="B5" s="2"/>
      <c r="C5" s="17"/>
      <c r="D5" s="17"/>
      <c r="E5" s="2"/>
      <c r="F5" s="2"/>
      <c r="G5" s="58"/>
      <c r="H5" s="58"/>
    </row>
    <row r="6" spans="1:8" ht="64.5" customHeight="1">
      <c r="A6" s="26">
        <v>1</v>
      </c>
      <c r="B6" s="12">
        <v>50</v>
      </c>
      <c r="C6" s="12" t="s">
        <v>8</v>
      </c>
      <c r="D6" s="38" t="s">
        <v>15</v>
      </c>
      <c r="E6" s="57"/>
      <c r="F6" s="9"/>
      <c r="G6" s="46">
        <f>SUM(B6*F6)</f>
        <v>0</v>
      </c>
      <c r="H6" s="47"/>
    </row>
    <row r="7" spans="1:8" ht="64.5" customHeight="1">
      <c r="A7" s="7">
        <v>2</v>
      </c>
      <c r="B7" s="7">
        <v>180</v>
      </c>
      <c r="C7" s="7">
        <v>4</v>
      </c>
      <c r="D7" s="38" t="s">
        <v>14</v>
      </c>
      <c r="E7" s="57"/>
      <c r="F7" s="10"/>
      <c r="G7" s="46">
        <f aca="true" t="shared" si="0" ref="G7:G50">SUM(B7*F7)</f>
        <v>0</v>
      </c>
      <c r="H7" s="47"/>
    </row>
    <row r="8" spans="1:8" ht="64.5" customHeight="1">
      <c r="A8" s="7">
        <v>3</v>
      </c>
      <c r="B8" s="12">
        <v>130</v>
      </c>
      <c r="C8" s="12" t="s">
        <v>8</v>
      </c>
      <c r="D8" s="38" t="s">
        <v>13</v>
      </c>
      <c r="E8" s="57"/>
      <c r="F8" s="22"/>
      <c r="G8" s="46">
        <f t="shared" si="0"/>
        <v>0</v>
      </c>
      <c r="H8" s="47"/>
    </row>
    <row r="9" spans="1:10" ht="64.5" customHeight="1">
      <c r="A9" s="7">
        <v>4</v>
      </c>
      <c r="B9" s="7">
        <v>200</v>
      </c>
      <c r="C9" s="7" t="s">
        <v>8</v>
      </c>
      <c r="D9" s="38" t="s">
        <v>12</v>
      </c>
      <c r="E9" s="57"/>
      <c r="F9" s="11"/>
      <c r="G9" s="46">
        <f t="shared" si="0"/>
        <v>0</v>
      </c>
      <c r="H9" s="47"/>
      <c r="I9" s="3"/>
      <c r="J9" s="3"/>
    </row>
    <row r="10" spans="1:10" ht="64.5" customHeight="1">
      <c r="A10" s="7">
        <v>5</v>
      </c>
      <c r="B10" s="8">
        <v>51</v>
      </c>
      <c r="C10" s="8" t="s">
        <v>8</v>
      </c>
      <c r="D10" s="38" t="s">
        <v>11</v>
      </c>
      <c r="E10" s="57"/>
      <c r="F10" s="11"/>
      <c r="G10" s="46">
        <f t="shared" si="0"/>
        <v>0</v>
      </c>
      <c r="H10" s="47"/>
      <c r="I10" s="3"/>
      <c r="J10" s="3"/>
    </row>
    <row r="11" spans="1:10" ht="64.5" customHeight="1">
      <c r="A11" s="7">
        <v>6</v>
      </c>
      <c r="B11" s="7">
        <v>32</v>
      </c>
      <c r="C11" s="7" t="s">
        <v>8</v>
      </c>
      <c r="D11" s="38" t="s">
        <v>10</v>
      </c>
      <c r="E11" s="57"/>
      <c r="F11" s="11"/>
      <c r="G11" s="46">
        <f t="shared" si="0"/>
        <v>0</v>
      </c>
      <c r="H11" s="47"/>
      <c r="I11" s="3"/>
      <c r="J11" s="3"/>
    </row>
    <row r="12" spans="1:10" ht="64.5" customHeight="1">
      <c r="A12" s="7">
        <v>7</v>
      </c>
      <c r="B12" s="7">
        <v>16</v>
      </c>
      <c r="C12" s="7" t="s">
        <v>8</v>
      </c>
      <c r="D12" s="38" t="s">
        <v>41</v>
      </c>
      <c r="E12" s="57"/>
      <c r="F12" s="11"/>
      <c r="G12" s="46">
        <f t="shared" si="0"/>
        <v>0</v>
      </c>
      <c r="H12" s="47"/>
      <c r="I12" s="3"/>
      <c r="J12" s="3"/>
    </row>
    <row r="13" spans="1:8" ht="64.5" customHeight="1">
      <c r="A13" s="7">
        <v>8</v>
      </c>
      <c r="B13" s="7">
        <v>20</v>
      </c>
      <c r="C13" s="7" t="s">
        <v>8</v>
      </c>
      <c r="D13" s="44" t="s">
        <v>9</v>
      </c>
      <c r="E13" s="57"/>
      <c r="F13" s="10"/>
      <c r="G13" s="46">
        <f t="shared" si="0"/>
        <v>0</v>
      </c>
      <c r="H13" s="47"/>
    </row>
    <row r="14" spans="1:10" ht="64.5" customHeight="1">
      <c r="A14" s="7">
        <v>9</v>
      </c>
      <c r="B14" s="7">
        <v>4</v>
      </c>
      <c r="C14" s="7" t="s">
        <v>8</v>
      </c>
      <c r="D14" s="48" t="s">
        <v>16</v>
      </c>
      <c r="E14" s="49"/>
      <c r="F14" s="32"/>
      <c r="G14" s="50">
        <f t="shared" si="0"/>
        <v>0</v>
      </c>
      <c r="H14" s="62"/>
      <c r="I14" s="31"/>
      <c r="J14" s="31"/>
    </row>
    <row r="15" spans="1:8" ht="64.5" customHeight="1">
      <c r="A15" s="7">
        <v>10</v>
      </c>
      <c r="B15" s="7">
        <v>16</v>
      </c>
      <c r="C15" s="7" t="s">
        <v>8</v>
      </c>
      <c r="D15" s="44" t="s">
        <v>54</v>
      </c>
      <c r="E15" s="45"/>
      <c r="F15" s="11"/>
      <c r="G15" s="46">
        <f t="shared" si="0"/>
        <v>0</v>
      </c>
      <c r="H15" s="47"/>
    </row>
    <row r="16" spans="1:8" ht="64.5" customHeight="1">
      <c r="A16" s="7">
        <v>11</v>
      </c>
      <c r="B16" s="7">
        <v>3</v>
      </c>
      <c r="C16" s="7" t="s">
        <v>8</v>
      </c>
      <c r="D16" s="38" t="s">
        <v>17</v>
      </c>
      <c r="E16" s="66"/>
      <c r="F16" s="10"/>
      <c r="G16" s="46">
        <f t="shared" si="0"/>
        <v>0</v>
      </c>
      <c r="H16" s="47"/>
    </row>
    <row r="17" spans="1:8" s="21" customFormat="1" ht="63.75" customHeight="1">
      <c r="A17" s="7">
        <v>12</v>
      </c>
      <c r="B17" s="7">
        <v>9</v>
      </c>
      <c r="C17" s="7" t="s">
        <v>8</v>
      </c>
      <c r="D17" s="41" t="s">
        <v>18</v>
      </c>
      <c r="E17" s="42"/>
      <c r="F17" s="22"/>
      <c r="G17" s="46">
        <f t="shared" si="0"/>
        <v>0</v>
      </c>
      <c r="H17" s="47"/>
    </row>
    <row r="18" spans="1:8" s="21" customFormat="1" ht="64.5" customHeight="1">
      <c r="A18" s="7">
        <v>13</v>
      </c>
      <c r="B18" s="7">
        <v>47</v>
      </c>
      <c r="C18" s="7" t="s">
        <v>8</v>
      </c>
      <c r="D18" s="63" t="s">
        <v>19</v>
      </c>
      <c r="E18" s="64"/>
      <c r="F18" s="34"/>
      <c r="G18" s="46">
        <f t="shared" si="0"/>
        <v>0</v>
      </c>
      <c r="H18" s="47"/>
    </row>
    <row r="19" spans="1:8" s="24" customFormat="1" ht="64.5" customHeight="1">
      <c r="A19" s="7">
        <v>14</v>
      </c>
      <c r="B19" s="7">
        <v>110</v>
      </c>
      <c r="C19" s="7" t="s">
        <v>8</v>
      </c>
      <c r="D19" s="41" t="s">
        <v>20</v>
      </c>
      <c r="E19" s="65"/>
      <c r="F19" s="25"/>
      <c r="G19" s="46">
        <f t="shared" si="0"/>
        <v>0</v>
      </c>
      <c r="H19" s="47"/>
    </row>
    <row r="20" spans="1:8" s="24" customFormat="1" ht="64.5" customHeight="1">
      <c r="A20" s="7">
        <v>15</v>
      </c>
      <c r="B20" s="7">
        <v>128</v>
      </c>
      <c r="C20" s="7" t="s">
        <v>8</v>
      </c>
      <c r="D20" s="41" t="s">
        <v>55</v>
      </c>
      <c r="E20" s="65"/>
      <c r="F20" s="25"/>
      <c r="G20" s="46">
        <f t="shared" si="0"/>
        <v>0</v>
      </c>
      <c r="H20" s="47"/>
    </row>
    <row r="21" spans="1:8" s="21" customFormat="1" ht="64.5" customHeight="1">
      <c r="A21" s="7">
        <v>16</v>
      </c>
      <c r="B21" s="7">
        <v>36</v>
      </c>
      <c r="C21" s="7" t="s">
        <v>8</v>
      </c>
      <c r="D21" s="41" t="s">
        <v>56</v>
      </c>
      <c r="E21" s="65"/>
      <c r="F21" s="23"/>
      <c r="G21" s="46">
        <f t="shared" si="0"/>
        <v>0</v>
      </c>
      <c r="H21" s="47"/>
    </row>
    <row r="22" spans="1:8" s="27" customFormat="1" ht="64.5" customHeight="1">
      <c r="A22" s="7">
        <v>17</v>
      </c>
      <c r="B22" s="7">
        <v>65</v>
      </c>
      <c r="C22" s="7" t="s">
        <v>8</v>
      </c>
      <c r="D22" s="67" t="s">
        <v>21</v>
      </c>
      <c r="E22" s="68"/>
      <c r="F22" s="28"/>
      <c r="G22" s="46">
        <f t="shared" si="0"/>
        <v>0</v>
      </c>
      <c r="H22" s="47"/>
    </row>
    <row r="23" spans="1:8" s="27" customFormat="1" ht="64.5" customHeight="1">
      <c r="A23" s="7">
        <v>18</v>
      </c>
      <c r="B23" s="7">
        <v>10</v>
      </c>
      <c r="C23" s="7" t="s">
        <v>8</v>
      </c>
      <c r="D23" s="41" t="s">
        <v>22</v>
      </c>
      <c r="E23" s="65"/>
      <c r="F23" s="28"/>
      <c r="G23" s="50">
        <f t="shared" si="0"/>
        <v>0</v>
      </c>
      <c r="H23" s="51"/>
    </row>
    <row r="24" spans="1:8" s="27" customFormat="1" ht="64.5" customHeight="1">
      <c r="A24" s="7">
        <v>19</v>
      </c>
      <c r="B24" s="7">
        <v>20</v>
      </c>
      <c r="C24" s="7" t="s">
        <v>8</v>
      </c>
      <c r="D24" s="38" t="s">
        <v>23</v>
      </c>
      <c r="E24" s="65"/>
      <c r="F24" s="28"/>
      <c r="G24" s="50">
        <f t="shared" si="0"/>
        <v>0</v>
      </c>
      <c r="H24" s="51"/>
    </row>
    <row r="25" spans="1:8" s="27" customFormat="1" ht="64.5" customHeight="1">
      <c r="A25" s="7">
        <v>20</v>
      </c>
      <c r="B25" s="7">
        <v>20</v>
      </c>
      <c r="C25" s="7" t="s">
        <v>8</v>
      </c>
      <c r="D25" s="38" t="s">
        <v>24</v>
      </c>
      <c r="E25" s="39"/>
      <c r="F25" s="28"/>
      <c r="G25" s="50">
        <f t="shared" si="0"/>
        <v>0</v>
      </c>
      <c r="H25" s="51"/>
    </row>
    <row r="26" spans="1:8" s="27" customFormat="1" ht="64.5" customHeight="1">
      <c r="A26" s="7">
        <v>21</v>
      </c>
      <c r="B26" s="7">
        <v>20</v>
      </c>
      <c r="C26" s="7" t="s">
        <v>8</v>
      </c>
      <c r="D26" s="38" t="s">
        <v>25</v>
      </c>
      <c r="E26" s="39"/>
      <c r="F26" s="28"/>
      <c r="G26" s="50">
        <f t="shared" si="0"/>
        <v>0</v>
      </c>
      <c r="H26" s="51"/>
    </row>
    <row r="27" spans="1:8" s="27" customFormat="1" ht="64.5" customHeight="1">
      <c r="A27" s="7">
        <v>22</v>
      </c>
      <c r="B27" s="7">
        <v>64</v>
      </c>
      <c r="C27" s="7" t="s">
        <v>8</v>
      </c>
      <c r="D27" s="38" t="s">
        <v>26</v>
      </c>
      <c r="E27" s="39"/>
      <c r="F27" s="28"/>
      <c r="G27" s="50">
        <f t="shared" si="0"/>
        <v>0</v>
      </c>
      <c r="H27" s="51"/>
    </row>
    <row r="28" spans="1:8" s="27" customFormat="1" ht="64.5" customHeight="1">
      <c r="A28" s="7">
        <v>23</v>
      </c>
      <c r="B28" s="7">
        <v>64</v>
      </c>
      <c r="C28" s="7" t="s">
        <v>8</v>
      </c>
      <c r="D28" s="38" t="s">
        <v>27</v>
      </c>
      <c r="E28" s="39"/>
      <c r="F28" s="28"/>
      <c r="G28" s="50">
        <f t="shared" si="0"/>
        <v>0</v>
      </c>
      <c r="H28" s="51"/>
    </row>
    <row r="29" spans="1:8" s="27" customFormat="1" ht="64.5" customHeight="1">
      <c r="A29" s="7">
        <v>24</v>
      </c>
      <c r="B29" s="7">
        <v>4500</v>
      </c>
      <c r="C29" s="7" t="s">
        <v>8</v>
      </c>
      <c r="D29" s="38" t="s">
        <v>28</v>
      </c>
      <c r="E29" s="39"/>
      <c r="F29" s="28"/>
      <c r="G29" s="50">
        <f t="shared" si="0"/>
        <v>0</v>
      </c>
      <c r="H29" s="51"/>
    </row>
    <row r="30" spans="1:8" s="27" customFormat="1" ht="64.5" customHeight="1">
      <c r="A30" s="7">
        <v>25</v>
      </c>
      <c r="B30" s="7">
        <v>250</v>
      </c>
      <c r="C30" s="7" t="s">
        <v>8</v>
      </c>
      <c r="D30" s="38" t="s">
        <v>29</v>
      </c>
      <c r="E30" s="39"/>
      <c r="F30" s="28"/>
      <c r="G30" s="50">
        <f t="shared" si="0"/>
        <v>0</v>
      </c>
      <c r="H30" s="51"/>
    </row>
    <row r="31" spans="1:8" s="27" customFormat="1" ht="64.5" customHeight="1">
      <c r="A31" s="7">
        <v>26</v>
      </c>
      <c r="B31" s="7">
        <v>64</v>
      </c>
      <c r="C31" s="7" t="s">
        <v>8</v>
      </c>
      <c r="D31" s="38" t="s">
        <v>30</v>
      </c>
      <c r="E31" s="39"/>
      <c r="F31" s="28"/>
      <c r="G31" s="50">
        <f t="shared" si="0"/>
        <v>0</v>
      </c>
      <c r="H31" s="51"/>
    </row>
    <row r="32" spans="1:8" s="27" customFormat="1" ht="64.5" customHeight="1">
      <c r="A32" s="7">
        <v>27</v>
      </c>
      <c r="B32" s="7">
        <v>2</v>
      </c>
      <c r="C32" s="7" t="s">
        <v>8</v>
      </c>
      <c r="D32" s="38" t="s">
        <v>31</v>
      </c>
      <c r="E32" s="39"/>
      <c r="F32" s="28"/>
      <c r="G32" s="50">
        <f t="shared" si="0"/>
        <v>0</v>
      </c>
      <c r="H32" s="51"/>
    </row>
    <row r="33" spans="1:8" s="27" customFormat="1" ht="64.5" customHeight="1">
      <c r="A33" s="7">
        <v>28</v>
      </c>
      <c r="B33" s="7">
        <v>6</v>
      </c>
      <c r="C33" s="7" t="s">
        <v>8</v>
      </c>
      <c r="D33" s="38" t="s">
        <v>32</v>
      </c>
      <c r="E33" s="39"/>
      <c r="F33" s="28"/>
      <c r="G33" s="50">
        <f t="shared" si="0"/>
        <v>0</v>
      </c>
      <c r="H33" s="51"/>
    </row>
    <row r="34" spans="1:8" s="27" customFormat="1" ht="64.5" customHeight="1">
      <c r="A34" s="7">
        <v>29</v>
      </c>
      <c r="B34" s="7">
        <v>21</v>
      </c>
      <c r="C34" s="7" t="s">
        <v>8</v>
      </c>
      <c r="D34" s="38" t="s">
        <v>33</v>
      </c>
      <c r="E34" s="39"/>
      <c r="F34" s="28"/>
      <c r="G34" s="50">
        <f t="shared" si="0"/>
        <v>0</v>
      </c>
      <c r="H34" s="51"/>
    </row>
    <row r="35" spans="1:8" s="27" customFormat="1" ht="64.5" customHeight="1">
      <c r="A35" s="7">
        <v>30</v>
      </c>
      <c r="B35" s="7">
        <v>21</v>
      </c>
      <c r="C35" s="7" t="s">
        <v>8</v>
      </c>
      <c r="D35" s="38" t="s">
        <v>34</v>
      </c>
      <c r="E35" s="39"/>
      <c r="F35" s="28"/>
      <c r="G35" s="50">
        <f t="shared" si="0"/>
        <v>0</v>
      </c>
      <c r="H35" s="51"/>
    </row>
    <row r="36" spans="1:8" s="27" customFormat="1" ht="64.5" customHeight="1">
      <c r="A36" s="7">
        <v>31</v>
      </c>
      <c r="B36" s="7">
        <v>21</v>
      </c>
      <c r="C36" s="7" t="s">
        <v>8</v>
      </c>
      <c r="D36" s="38" t="s">
        <v>35</v>
      </c>
      <c r="E36" s="39"/>
      <c r="F36" s="28"/>
      <c r="G36" s="50">
        <f t="shared" si="0"/>
        <v>0</v>
      </c>
      <c r="H36" s="51"/>
    </row>
    <row r="37" spans="1:8" s="27" customFormat="1" ht="64.5" customHeight="1">
      <c r="A37" s="7">
        <v>32</v>
      </c>
      <c r="B37" s="7">
        <v>24</v>
      </c>
      <c r="C37" s="7" t="s">
        <v>8</v>
      </c>
      <c r="D37" s="38" t="s">
        <v>36</v>
      </c>
      <c r="E37" s="39"/>
      <c r="F37" s="28"/>
      <c r="G37" s="50">
        <f t="shared" si="0"/>
        <v>0</v>
      </c>
      <c r="H37" s="51"/>
    </row>
    <row r="38" spans="1:8" s="27" customFormat="1" ht="64.5" customHeight="1">
      <c r="A38" s="7">
        <v>33</v>
      </c>
      <c r="B38" s="7">
        <v>36</v>
      </c>
      <c r="C38" s="7" t="s">
        <v>8</v>
      </c>
      <c r="D38" s="38" t="s">
        <v>37</v>
      </c>
      <c r="E38" s="39"/>
      <c r="F38" s="28"/>
      <c r="G38" s="50">
        <f t="shared" si="0"/>
        <v>0</v>
      </c>
      <c r="H38" s="51"/>
    </row>
    <row r="39" spans="1:8" s="29" customFormat="1" ht="64.5" customHeight="1">
      <c r="A39" s="7">
        <v>34</v>
      </c>
      <c r="B39" s="7">
        <v>20</v>
      </c>
      <c r="C39" s="7" t="s">
        <v>8</v>
      </c>
      <c r="D39" s="38" t="s">
        <v>38</v>
      </c>
      <c r="E39" s="39"/>
      <c r="F39" s="30"/>
      <c r="G39" s="50">
        <f t="shared" si="0"/>
        <v>0</v>
      </c>
      <c r="H39" s="51"/>
    </row>
    <row r="40" spans="1:8" s="29" customFormat="1" ht="64.5" customHeight="1">
      <c r="A40" s="7">
        <v>35</v>
      </c>
      <c r="B40" s="7">
        <v>1750</v>
      </c>
      <c r="C40" s="7" t="s">
        <v>8</v>
      </c>
      <c r="D40" s="38" t="s">
        <v>39</v>
      </c>
      <c r="E40" s="39"/>
      <c r="F40" s="30"/>
      <c r="G40" s="50">
        <f t="shared" si="0"/>
        <v>0</v>
      </c>
      <c r="H40" s="51"/>
    </row>
    <row r="41" spans="1:8" s="29" customFormat="1" ht="64.5" customHeight="1">
      <c r="A41" s="7">
        <v>36</v>
      </c>
      <c r="B41" s="7">
        <v>7</v>
      </c>
      <c r="C41" s="7" t="s">
        <v>8</v>
      </c>
      <c r="D41" s="38" t="s">
        <v>40</v>
      </c>
      <c r="E41" s="43"/>
      <c r="F41" s="30"/>
      <c r="G41" s="50">
        <f t="shared" si="0"/>
        <v>0</v>
      </c>
      <c r="H41" s="51"/>
    </row>
    <row r="42" spans="1:8" s="29" customFormat="1" ht="64.5" customHeight="1">
      <c r="A42" s="7">
        <v>37</v>
      </c>
      <c r="B42" s="7">
        <v>2</v>
      </c>
      <c r="C42" s="7" t="s">
        <v>8</v>
      </c>
      <c r="D42" s="38" t="s">
        <v>52</v>
      </c>
      <c r="E42" s="39"/>
      <c r="F42" s="30"/>
      <c r="G42" s="50">
        <f t="shared" si="0"/>
        <v>0</v>
      </c>
      <c r="H42" s="51"/>
    </row>
    <row r="43" spans="1:8" s="29" customFormat="1" ht="64.5" customHeight="1">
      <c r="A43" s="7">
        <v>38</v>
      </c>
      <c r="B43" s="7">
        <v>1</v>
      </c>
      <c r="C43" s="7" t="s">
        <v>8</v>
      </c>
      <c r="D43" s="38" t="s">
        <v>51</v>
      </c>
      <c r="E43" s="39"/>
      <c r="F43" s="30"/>
      <c r="G43" s="50">
        <f t="shared" si="0"/>
        <v>0</v>
      </c>
      <c r="H43" s="51"/>
    </row>
    <row r="44" spans="1:8" s="29" customFormat="1" ht="64.5" customHeight="1">
      <c r="A44" s="7">
        <v>39</v>
      </c>
      <c r="B44" s="7">
        <v>1</v>
      </c>
      <c r="C44" s="35" t="s">
        <v>8</v>
      </c>
      <c r="D44" s="38" t="s">
        <v>50</v>
      </c>
      <c r="E44" s="39"/>
      <c r="F44" s="30"/>
      <c r="G44" s="50">
        <f t="shared" si="0"/>
        <v>0</v>
      </c>
      <c r="H44" s="51"/>
    </row>
    <row r="45" spans="1:8" s="29" customFormat="1" ht="64.5" customHeight="1">
      <c r="A45" s="7">
        <v>40</v>
      </c>
      <c r="B45" s="7">
        <v>8</v>
      </c>
      <c r="C45" s="35" t="s">
        <v>42</v>
      </c>
      <c r="D45" s="38" t="s">
        <v>53</v>
      </c>
      <c r="E45" s="39"/>
      <c r="F45" s="30"/>
      <c r="G45" s="50">
        <f t="shared" si="0"/>
        <v>0</v>
      </c>
      <c r="H45" s="51"/>
    </row>
    <row r="46" spans="1:8" s="29" customFormat="1" ht="64.5" customHeight="1">
      <c r="A46" s="7">
        <v>41</v>
      </c>
      <c r="B46" s="7">
        <v>41</v>
      </c>
      <c r="C46" s="35" t="s">
        <v>42</v>
      </c>
      <c r="D46" s="38" t="s">
        <v>43</v>
      </c>
      <c r="E46" s="39"/>
      <c r="F46" s="30"/>
      <c r="G46" s="50">
        <f t="shared" si="0"/>
        <v>0</v>
      </c>
      <c r="H46" s="51"/>
    </row>
    <row r="47" spans="1:8" s="29" customFormat="1" ht="64.5" customHeight="1">
      <c r="A47" s="7">
        <v>42</v>
      </c>
      <c r="B47" s="7">
        <v>40</v>
      </c>
      <c r="C47" s="35" t="s">
        <v>42</v>
      </c>
      <c r="D47" s="38" t="s">
        <v>44</v>
      </c>
      <c r="E47" s="39"/>
      <c r="F47" s="30"/>
      <c r="G47" s="50">
        <f>SUM(B47*F47)</f>
        <v>0</v>
      </c>
      <c r="H47" s="51"/>
    </row>
    <row r="48" spans="1:8" s="29" customFormat="1" ht="64.5" customHeight="1">
      <c r="A48" s="7">
        <v>43</v>
      </c>
      <c r="B48" s="7">
        <v>25</v>
      </c>
      <c r="C48" s="35" t="s">
        <v>46</v>
      </c>
      <c r="D48" s="38" t="s">
        <v>47</v>
      </c>
      <c r="E48" s="39"/>
      <c r="F48" s="30"/>
      <c r="G48" s="50">
        <f t="shared" si="0"/>
        <v>0</v>
      </c>
      <c r="H48" s="51"/>
    </row>
    <row r="49" spans="1:8" s="29" customFormat="1" ht="64.5" customHeight="1">
      <c r="A49" s="7">
        <v>44</v>
      </c>
      <c r="B49" s="7">
        <v>27</v>
      </c>
      <c r="C49" s="7" t="s">
        <v>8</v>
      </c>
      <c r="D49" s="38" t="s">
        <v>45</v>
      </c>
      <c r="E49" s="39"/>
      <c r="F49" s="30"/>
      <c r="G49" s="50">
        <f t="shared" si="0"/>
        <v>0</v>
      </c>
      <c r="H49" s="51"/>
    </row>
    <row r="50" spans="1:8" s="29" customFormat="1" ht="64.5" customHeight="1">
      <c r="A50" s="7">
        <v>45</v>
      </c>
      <c r="B50" s="7">
        <v>22</v>
      </c>
      <c r="C50" s="35" t="s">
        <v>48</v>
      </c>
      <c r="D50" s="38" t="s">
        <v>49</v>
      </c>
      <c r="E50" s="39"/>
      <c r="F50" s="30"/>
      <c r="G50" s="50">
        <f t="shared" si="0"/>
        <v>0</v>
      </c>
      <c r="H50" s="51"/>
    </row>
    <row r="51" spans="1:8" ht="36" customHeight="1">
      <c r="A51" s="6"/>
      <c r="B51" s="13" t="s">
        <v>3</v>
      </c>
      <c r="C51" s="18"/>
      <c r="D51" s="53" t="s">
        <v>5</v>
      </c>
      <c r="E51" s="54"/>
      <c r="F51" s="55"/>
      <c r="G51" s="50">
        <f>SUM(G6:H50)</f>
        <v>0</v>
      </c>
      <c r="H51" s="51"/>
    </row>
    <row r="52" spans="5:6" ht="14.25">
      <c r="E52" s="52" t="s">
        <v>3</v>
      </c>
      <c r="F52" s="52"/>
    </row>
    <row r="53" spans="1:6" ht="14.25">
      <c r="A53" s="14"/>
      <c r="B53" s="14"/>
      <c r="C53" s="14"/>
      <c r="D53" s="14"/>
      <c r="E53" s="15"/>
      <c r="F53" s="15"/>
    </row>
    <row r="54" spans="1:6" ht="14.25">
      <c r="A54"/>
      <c r="B54" s="14"/>
      <c r="C54" s="14"/>
      <c r="D54" s="14"/>
      <c r="E54" s="15"/>
      <c r="F54" s="15"/>
    </row>
    <row r="55" spans="1:6" ht="14.25">
      <c r="A55" s="14"/>
      <c r="B55" s="14"/>
      <c r="C55" s="14"/>
      <c r="D55" s="14"/>
      <c r="E55" s="14"/>
      <c r="F55" s="14"/>
    </row>
    <row r="56" spans="3:6" ht="14.25">
      <c r="C56"/>
      <c r="E56" s="40"/>
      <c r="F56" s="40"/>
    </row>
    <row r="57" spans="5:6" ht="14.25">
      <c r="E57" s="40"/>
      <c r="F57" s="40"/>
    </row>
    <row r="58" spans="3:6" ht="50.25" customHeight="1">
      <c r="C58" t="s">
        <v>3</v>
      </c>
      <c r="D58" s="16"/>
      <c r="E58" s="20"/>
      <c r="F58" s="20"/>
    </row>
    <row r="59" ht="50.25" customHeight="1">
      <c r="C59" s="14"/>
    </row>
    <row r="60" ht="32.25" customHeight="1">
      <c r="C60"/>
    </row>
    <row r="61" ht="32.25" customHeight="1">
      <c r="C61" s="14"/>
    </row>
    <row r="62" ht="32.25" customHeight="1">
      <c r="C62"/>
    </row>
    <row r="63" ht="32.25" customHeight="1"/>
    <row r="64" ht="32.25" customHeight="1"/>
    <row r="65" ht="32.25" customHeight="1"/>
    <row r="66" ht="32.25" customHeight="1"/>
    <row r="67" ht="32.25" customHeight="1"/>
    <row r="68" ht="50.25" customHeight="1"/>
  </sheetData>
  <sheetProtection/>
  <mergeCells count="100">
    <mergeCell ref="G48:H48"/>
    <mergeCell ref="D23:E23"/>
    <mergeCell ref="G49:H49"/>
    <mergeCell ref="G38:H38"/>
    <mergeCell ref="G39:H39"/>
    <mergeCell ref="G40:H40"/>
    <mergeCell ref="G41:H41"/>
    <mergeCell ref="G42:H42"/>
    <mergeCell ref="G28:H28"/>
    <mergeCell ref="G30:H30"/>
    <mergeCell ref="G31:H31"/>
    <mergeCell ref="G32:H32"/>
    <mergeCell ref="G37:H37"/>
    <mergeCell ref="G50:H50"/>
    <mergeCell ref="G43:H43"/>
    <mergeCell ref="G44:H44"/>
    <mergeCell ref="G45:H45"/>
    <mergeCell ref="G46:H46"/>
    <mergeCell ref="G47:H47"/>
    <mergeCell ref="G23:H23"/>
    <mergeCell ref="G24:H24"/>
    <mergeCell ref="G25:H25"/>
    <mergeCell ref="G26:H26"/>
    <mergeCell ref="G27:H27"/>
    <mergeCell ref="G29:H29"/>
    <mergeCell ref="G33:H33"/>
    <mergeCell ref="G34:H34"/>
    <mergeCell ref="G35:H35"/>
    <mergeCell ref="G36:H36"/>
    <mergeCell ref="D38:E38"/>
    <mergeCell ref="D35:E35"/>
    <mergeCell ref="D36:E36"/>
    <mergeCell ref="D37:E37"/>
    <mergeCell ref="D26:E26"/>
    <mergeCell ref="D32:E32"/>
    <mergeCell ref="G19:H19"/>
    <mergeCell ref="G20:H20"/>
    <mergeCell ref="G21:H21"/>
    <mergeCell ref="D27:E27"/>
    <mergeCell ref="D20:E20"/>
    <mergeCell ref="D21:E21"/>
    <mergeCell ref="D22:E22"/>
    <mergeCell ref="G22:H22"/>
    <mergeCell ref="G12:H12"/>
    <mergeCell ref="G13:H13"/>
    <mergeCell ref="G14:H14"/>
    <mergeCell ref="G15:H15"/>
    <mergeCell ref="D18:E18"/>
    <mergeCell ref="D19:E19"/>
    <mergeCell ref="D16:E16"/>
    <mergeCell ref="A1:H1"/>
    <mergeCell ref="D10:E10"/>
    <mergeCell ref="D11:E11"/>
    <mergeCell ref="D12:E12"/>
    <mergeCell ref="D13:E13"/>
    <mergeCell ref="G5:H5"/>
    <mergeCell ref="G6:H6"/>
    <mergeCell ref="G4:H4"/>
    <mergeCell ref="D6:E6"/>
    <mergeCell ref="D4:E4"/>
    <mergeCell ref="E57:F57"/>
    <mergeCell ref="G51:H51"/>
    <mergeCell ref="E52:F52"/>
    <mergeCell ref="G17:H17"/>
    <mergeCell ref="G18:H18"/>
    <mergeCell ref="D51:F51"/>
    <mergeCell ref="D28:E28"/>
    <mergeCell ref="D33:E33"/>
    <mergeCell ref="D34:E34"/>
    <mergeCell ref="D24:E24"/>
    <mergeCell ref="G16:H16"/>
    <mergeCell ref="G7:H7"/>
    <mergeCell ref="G8:H8"/>
    <mergeCell ref="G9:H9"/>
    <mergeCell ref="G10:H10"/>
    <mergeCell ref="D14:E14"/>
    <mergeCell ref="D7:E7"/>
    <mergeCell ref="D8:E8"/>
    <mergeCell ref="D9:E9"/>
    <mergeCell ref="G11:H11"/>
    <mergeCell ref="D49:E49"/>
    <mergeCell ref="D50:E50"/>
    <mergeCell ref="E56:F56"/>
    <mergeCell ref="D17:E17"/>
    <mergeCell ref="D29:E29"/>
    <mergeCell ref="D30:E30"/>
    <mergeCell ref="D31:E31"/>
    <mergeCell ref="D39:E39"/>
    <mergeCell ref="D40:E40"/>
    <mergeCell ref="D41:E41"/>
    <mergeCell ref="C2:E2"/>
    <mergeCell ref="D44:E44"/>
    <mergeCell ref="D45:E45"/>
    <mergeCell ref="D46:E46"/>
    <mergeCell ref="D47:E47"/>
    <mergeCell ref="D48:E48"/>
    <mergeCell ref="D42:E42"/>
    <mergeCell ref="D43:E43"/>
    <mergeCell ref="D15:E15"/>
    <mergeCell ref="D25:E25"/>
  </mergeCells>
  <printOptions horizontalCentered="1"/>
  <pageMargins left="0.7" right="0.7" top="0.75" bottom="0.75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Cottrill, Lu A</cp:lastModifiedBy>
  <cp:lastPrinted>2014-06-02T15:43:20Z</cp:lastPrinted>
  <dcterms:created xsi:type="dcterms:W3CDTF">2011-02-18T19:14:28Z</dcterms:created>
  <dcterms:modified xsi:type="dcterms:W3CDTF">2014-06-03T13:28:27Z</dcterms:modified>
  <cp:category/>
  <cp:version/>
  <cp:contentType/>
  <cp:contentStatus/>
</cp:coreProperties>
</file>