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3256" windowHeight="12072"/>
  </bookViews>
  <sheets>
    <sheet name="A B C VOIP COST SHEET " sheetId="1" r:id="rId1"/>
  </sheets>
  <definedNames>
    <definedName name="_xlnm.Print_Area" localSheetId="0">'A B C VOIP COST SHEET '!$A$1:$G$69</definedName>
  </definedNames>
  <calcPr calcId="14562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G13" i="1" l="1"/>
  <c r="G22" i="1"/>
  <c r="G21" i="1"/>
  <c r="G20" i="1"/>
  <c r="G16" i="1"/>
  <c r="G23" i="1" l="1"/>
  <c r="G26" i="1" s="1"/>
  <c r="D52" i="1"/>
  <c r="C50" i="1"/>
  <c r="D49" i="1"/>
  <c r="D50" i="1" s="1"/>
  <c r="C47" i="1"/>
  <c r="D46" i="1"/>
  <c r="D47" i="1" s="1"/>
  <c r="C44" i="1"/>
  <c r="D43" i="1"/>
  <c r="D44" i="1" s="1"/>
  <c r="C41" i="1"/>
  <c r="D40" i="1"/>
  <c r="D41" i="1" s="1"/>
  <c r="C38" i="1"/>
  <c r="D37" i="1"/>
  <c r="D38" i="1" s="1"/>
  <c r="C35" i="1"/>
  <c r="D34" i="1"/>
  <c r="G17" i="1"/>
  <c r="D60" i="1" s="1"/>
  <c r="D35" i="1" l="1"/>
  <c r="D55" i="1" s="1"/>
  <c r="D61" i="1"/>
  <c r="D59" i="1"/>
  <c r="D62" i="1" l="1"/>
  <c r="D65" i="1" s="1"/>
</calcChain>
</file>

<file path=xl/sharedStrings.xml><?xml version="1.0" encoding="utf-8"?>
<sst xmlns="http://schemas.openxmlformats.org/spreadsheetml/2006/main" count="72" uniqueCount="60">
  <si>
    <t>A.1) VoIP Solution Call Control:</t>
  </si>
  <si>
    <t>Cost Per Month</t>
  </si>
  <si>
    <t>Total Users</t>
  </si>
  <si>
    <t>Total Monthly Cost</t>
  </si>
  <si>
    <t>Total 1 Year Cost</t>
  </si>
  <si>
    <t>Basic Package</t>
  </si>
  <si>
    <t>Standard Package</t>
  </si>
  <si>
    <t>Enhanced Package</t>
  </si>
  <si>
    <t>Total Call Control Monthly Charges</t>
  </si>
  <si>
    <t>A.2) Data Connectivity to Data Center:</t>
  </si>
  <si>
    <t>L1 Type</t>
  </si>
  <si>
    <t>L2 Type</t>
  </si>
  <si>
    <t>Speed</t>
  </si>
  <si>
    <t>Charleston Connection</t>
  </si>
  <si>
    <t>Total Data Connectivity Monthly Charge</t>
  </si>
  <si>
    <t>A.3) Additional Monthly Charges:</t>
  </si>
  <si>
    <t xml:space="preserve">Fee </t>
  </si>
  <si>
    <t>Total Additional Monthly Charges</t>
  </si>
  <si>
    <t>A.4) Total Project  Monthly Charge (Sum of A.1 + A.2 + A.3 total additional monthly charges)</t>
  </si>
  <si>
    <t xml:space="preserve">B) One-Time Fees </t>
  </si>
  <si>
    <t>Implementation Services and Miscellaneous Costs and Fees</t>
  </si>
  <si>
    <t>NOTE:  All hourly rates quoted must be fully "loaded" to capture all direct and overhead expenses, travel, per diem, and any other travel-related expenses.</t>
  </si>
  <si>
    <t>Total</t>
  </si>
  <si>
    <t>Project Management Services</t>
  </si>
  <si>
    <t>Position:</t>
  </si>
  <si>
    <t>Subtotal</t>
  </si>
  <si>
    <t xml:space="preserve">Network Integration Services </t>
  </si>
  <si>
    <t xml:space="preserve">Solution Integration Services </t>
  </si>
  <si>
    <t xml:space="preserve">Integration to Contact Center Applications </t>
  </si>
  <si>
    <t>Integration to Microsoft (MS) Exchange</t>
  </si>
  <si>
    <t>Circuit Integration</t>
  </si>
  <si>
    <t>Other Services</t>
  </si>
  <si>
    <t>Services Total</t>
  </si>
  <si>
    <t>C. Total  One Year Cost</t>
  </si>
  <si>
    <t>A.1 VOIP Solution Call Control</t>
  </si>
  <si>
    <t>A.2 Data Connectivity to Data Center</t>
  </si>
  <si>
    <t>A.3 Additional Monthly Charges</t>
  </si>
  <si>
    <t>B. One Time Fees</t>
  </si>
  <si>
    <t>Note: Hours are estimates for bid evaluation purposes only; actual hours may be more or less at</t>
  </si>
  <si>
    <t>the Agency's discretion.</t>
  </si>
  <si>
    <t>VOIP13:  Cost Sheet</t>
  </si>
  <si>
    <t>Qty.</t>
  </si>
  <si>
    <t>Cost Per Hour</t>
  </si>
  <si>
    <t>Estimated Hours</t>
  </si>
  <si>
    <t>SUBTOTAL:</t>
  </si>
  <si>
    <t>TOTAL for Evaluation:</t>
  </si>
  <si>
    <r>
      <t>C. Total One Year Cost</t>
    </r>
    <r>
      <rPr>
        <b/>
        <i/>
        <sz val="10"/>
        <color rgb="FFFF0000"/>
        <rFont val="Arial"/>
        <family val="2"/>
      </rPr>
      <t xml:space="preserve"> = (Total Monthly Charges times 12 months + 
Total One-Time Fees)</t>
    </r>
  </si>
  <si>
    <t>Attachment C:  Cost Sheet</t>
  </si>
  <si>
    <t>Cost inofrmation below as detailed in the Request for Porposal and submitted in a separate sealed envelope.  Cost should</t>
  </si>
  <si>
    <t xml:space="preserve">clearly marked. </t>
  </si>
  <si>
    <t>Fee 1-Adminstration</t>
  </si>
  <si>
    <t>Fee 2-Federal Universal Service</t>
  </si>
  <si>
    <t>Position: Project Manager</t>
  </si>
  <si>
    <t>Position:  Network Engineer</t>
  </si>
  <si>
    <t>Position: Solution Architect</t>
  </si>
  <si>
    <t>Position: Contact Center Specialist</t>
  </si>
  <si>
    <t>Position: Network Engineer</t>
  </si>
  <si>
    <t>Position: Account Management</t>
  </si>
  <si>
    <t xml:space="preserve">Vendors should complete the cost sheet below.  Failure to complete may result in the disqualification of the vendor's </t>
  </si>
  <si>
    <t>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</si>
</sst>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6" x14ac:knownFonts="1">
    <font>
      <sz val="10"/>
      <name val="Arial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color rgb="FFC00000"/>
      <name val="Calibri"/>
      <family val="2"/>
    </font>
    <font>
      <sz val="11"/>
      <name val="Arial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1"/>
      <color rgb="FFFF000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C00000"/>
      <name val="Calibri"/>
      <family val="2"/>
    </font>
    <font>
      <b/>
      <sz val="9"/>
      <name val="Arial"/>
      <family val="2"/>
    </font>
    <font>
      <b/>
      <i/>
      <sz val="11"/>
      <color rgb="FFC00000"/>
      <name val="Calibri"/>
      <family val="2"/>
    </font>
    <font>
      <b/>
      <i/>
      <sz val="10"/>
      <color rgb="FFFF0000"/>
      <name val="Arial"/>
      <family val="2"/>
    </font>
    <font>
      <sz val="20"/>
      <name val="Baskerville Old Face"/>
      <family val="1"/>
    </font>
    <font>
      <i/>
      <sz val="1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4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8" xfId="0" applyFont="1" applyBorder="1"/>
    <xf numFmtId="0" fontId="7" fillId="0" borderId="6" xfId="0" applyFont="1" applyBorder="1"/>
    <xf numFmtId="0" fontId="7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/>
    <xf numFmtId="0" fontId="10" fillId="0" borderId="8" xfId="0" applyFont="1" applyFill="1" applyBorder="1"/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/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0" fillId="3" borderId="16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164" fontId="10" fillId="0" borderId="18" xfId="0" applyNumberFormat="1" applyFont="1" applyFill="1" applyBorder="1" applyAlignment="1" applyProtection="1">
      <alignment horizontal="right" vertical="center"/>
      <protection locked="0"/>
    </xf>
    <xf numFmtId="164" fontId="10" fillId="0" borderId="20" xfId="0" applyNumberFormat="1" applyFont="1" applyFill="1" applyBorder="1" applyAlignment="1" applyProtection="1">
      <alignment horizontal="right" vertical="center"/>
    </xf>
    <xf numFmtId="0" fontId="11" fillId="0" borderId="21" xfId="0" applyFont="1" applyFill="1" applyBorder="1" applyAlignment="1" applyProtection="1">
      <alignment vertical="center"/>
      <protection locked="0"/>
    </xf>
    <xf numFmtId="44" fontId="10" fillId="0" borderId="22" xfId="1" applyFont="1" applyFill="1" applyBorder="1" applyAlignment="1" applyProtection="1">
      <alignment horizontal="right" vertical="center"/>
    </xf>
    <xf numFmtId="1" fontId="10" fillId="0" borderId="22" xfId="0" applyNumberFormat="1" applyFont="1" applyFill="1" applyBorder="1" applyAlignment="1" applyProtection="1">
      <alignment horizontal="right" vertical="center"/>
    </xf>
    <xf numFmtId="164" fontId="10" fillId="0" borderId="23" xfId="0" applyNumberFormat="1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vertical="center"/>
      <protection locked="0"/>
    </xf>
    <xf numFmtId="0" fontId="10" fillId="3" borderId="24" xfId="0" applyFont="1" applyFill="1" applyBorder="1" applyAlignment="1" applyProtection="1">
      <alignment vertical="center"/>
      <protection locked="0"/>
    </xf>
    <xf numFmtId="44" fontId="10" fillId="0" borderId="18" xfId="1" applyFont="1" applyFill="1" applyBorder="1" applyAlignment="1" applyProtection="1">
      <alignment horizontal="right" vertical="center"/>
      <protection locked="0"/>
    </xf>
    <xf numFmtId="165" fontId="10" fillId="0" borderId="27" xfId="0" applyNumberFormat="1" applyFont="1" applyFill="1" applyBorder="1" applyAlignment="1" applyProtection="1">
      <alignment horizontal="right" vertical="center"/>
      <protection locked="0"/>
    </xf>
    <xf numFmtId="44" fontId="10" fillId="0" borderId="27" xfId="1" applyFont="1" applyFill="1" applyBorder="1" applyAlignment="1" applyProtection="1">
      <alignment horizontal="right" vertical="center"/>
      <protection locked="0"/>
    </xf>
    <xf numFmtId="44" fontId="10" fillId="3" borderId="24" xfId="1" applyFont="1" applyFill="1" applyBorder="1" applyAlignment="1" applyProtection="1">
      <alignment vertical="center"/>
      <protection locked="0"/>
    </xf>
    <xf numFmtId="0" fontId="0" fillId="0" borderId="0" xfId="0" applyBorder="1"/>
    <xf numFmtId="7" fontId="13" fillId="0" borderId="0" xfId="1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 wrapText="1"/>
      <protection locked="0"/>
    </xf>
    <xf numFmtId="165" fontId="13" fillId="0" borderId="0" xfId="0" applyNumberFormat="1" applyFont="1" applyFill="1" applyBorder="1" applyAlignment="1" applyProtection="1">
      <alignment horizontal="right" vertical="center"/>
      <protection locked="0"/>
    </xf>
    <xf numFmtId="2" fontId="13" fillId="0" borderId="0" xfId="0" applyNumberFormat="1" applyFont="1" applyBorder="1" applyAlignment="1" applyProtection="1">
      <alignment horizontal="right" vertical="center"/>
    </xf>
    <xf numFmtId="0" fontId="15" fillId="0" borderId="9" xfId="0" applyFont="1" applyBorder="1"/>
    <xf numFmtId="0" fontId="0" fillId="0" borderId="10" xfId="0" applyBorder="1"/>
    <xf numFmtId="0" fontId="0" fillId="0" borderId="11" xfId="0" applyBorder="1"/>
    <xf numFmtId="0" fontId="10" fillId="0" borderId="18" xfId="0" applyFont="1" applyBorder="1"/>
    <xf numFmtId="0" fontId="0" fillId="4" borderId="19" xfId="0" applyFill="1" applyBorder="1"/>
    <xf numFmtId="0" fontId="10" fillId="0" borderId="18" xfId="0" applyFont="1" applyFill="1" applyBorder="1"/>
    <xf numFmtId="0" fontId="10" fillId="0" borderId="31" xfId="0" applyFont="1" applyFill="1" applyBorder="1"/>
    <xf numFmtId="0" fontId="0" fillId="4" borderId="32" xfId="0" applyFill="1" applyBorder="1"/>
    <xf numFmtId="0" fontId="0" fillId="4" borderId="34" xfId="0" applyFill="1" applyBorder="1"/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right" vertical="center"/>
    </xf>
    <xf numFmtId="44" fontId="10" fillId="0" borderId="0" xfId="1" applyFont="1" applyBorder="1" applyAlignment="1" applyProtection="1">
      <alignment horizontal="right" vertical="center"/>
    </xf>
    <xf numFmtId="1" fontId="0" fillId="0" borderId="0" xfId="0" applyNumberFormat="1" applyBorder="1"/>
    <xf numFmtId="0" fontId="6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15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164" fontId="0" fillId="0" borderId="1" xfId="0" applyNumberFormat="1" applyBorder="1"/>
    <xf numFmtId="164" fontId="19" fillId="0" borderId="1" xfId="0" applyNumberFormat="1" applyFont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0" fillId="0" borderId="0" xfId="0" applyNumberFormat="1"/>
    <xf numFmtId="164" fontId="8" fillId="0" borderId="1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/>
    <xf numFmtId="164" fontId="7" fillId="0" borderId="0" xfId="0" applyNumberFormat="1" applyFont="1"/>
    <xf numFmtId="164" fontId="2" fillId="0" borderId="1" xfId="0" applyNumberFormat="1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164" fontId="7" fillId="0" borderId="3" xfId="0" applyNumberFormat="1" applyFont="1" applyBorder="1"/>
    <xf numFmtId="0" fontId="11" fillId="0" borderId="3" xfId="0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22" fillId="0" borderId="1" xfId="0" applyFont="1" applyBorder="1" applyAlignment="1">
      <alignment vertical="center"/>
    </xf>
    <xf numFmtId="0" fontId="10" fillId="0" borderId="35" xfId="0" applyFont="1" applyFill="1" applyBorder="1" applyAlignment="1" applyProtection="1">
      <alignment vertical="center"/>
      <protection locked="0"/>
    </xf>
    <xf numFmtId="44" fontId="10" fillId="0" borderId="35" xfId="1" applyFont="1" applyFill="1" applyBorder="1" applyAlignment="1" applyProtection="1">
      <alignment horizontal="right" vertical="center"/>
      <protection locked="0"/>
    </xf>
    <xf numFmtId="1" fontId="10" fillId="0" borderId="35" xfId="0" applyNumberFormat="1" applyFont="1" applyFill="1" applyBorder="1" applyAlignment="1" applyProtection="1">
      <alignment horizontal="right" vertical="center"/>
      <protection locked="0"/>
    </xf>
    <xf numFmtId="164" fontId="10" fillId="0" borderId="35" xfId="0" applyNumberFormat="1" applyFont="1" applyFill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 wrapText="1"/>
      <protection locked="0"/>
    </xf>
    <xf numFmtId="44" fontId="19" fillId="5" borderId="36" xfId="1" applyFont="1" applyFill="1" applyBorder="1" applyAlignment="1" applyProtection="1">
      <alignment horizontal="right" vertical="center"/>
      <protection locked="0"/>
    </xf>
    <xf numFmtId="1" fontId="19" fillId="5" borderId="37" xfId="0" applyNumberFormat="1" applyFont="1" applyFill="1" applyBorder="1" applyAlignment="1" applyProtection="1">
      <alignment horizontal="right" vertical="center"/>
    </xf>
    <xf numFmtId="164" fontId="19" fillId="5" borderId="38" xfId="0" applyNumberFormat="1" applyFont="1" applyFill="1" applyBorder="1" applyAlignment="1" applyProtection="1">
      <alignment horizontal="right" vertical="center"/>
    </xf>
    <xf numFmtId="44" fontId="19" fillId="5" borderId="29" xfId="1" applyFont="1" applyFill="1" applyBorder="1" applyAlignment="1" applyProtection="1">
      <alignment horizontal="right" vertical="center"/>
      <protection locked="0"/>
    </xf>
    <xf numFmtId="1" fontId="19" fillId="5" borderId="30" xfId="1" applyNumberFormat="1" applyFont="1" applyFill="1" applyBorder="1" applyAlignment="1" applyProtection="1">
      <alignment horizontal="right" vertical="center"/>
    </xf>
    <xf numFmtId="164" fontId="19" fillId="0" borderId="30" xfId="1" applyNumberFormat="1" applyFont="1" applyBorder="1" applyAlignment="1" applyProtection="1">
      <alignment horizontal="right" vertical="center"/>
    </xf>
    <xf numFmtId="0" fontId="23" fillId="0" borderId="8" xfId="0" applyFont="1" applyFill="1" applyBorder="1" applyAlignment="1" applyProtection="1">
      <alignment vertical="center"/>
      <protection locked="0"/>
    </xf>
    <xf numFmtId="164" fontId="7" fillId="5" borderId="7" xfId="0" applyNumberFormat="1" applyFont="1" applyFill="1" applyBorder="1"/>
    <xf numFmtId="0" fontId="11" fillId="5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wrapText="1"/>
    </xf>
    <xf numFmtId="164" fontId="0" fillId="0" borderId="20" xfId="0" applyNumberFormat="1" applyBorder="1"/>
    <xf numFmtId="164" fontId="0" fillId="0" borderId="33" xfId="0" applyNumberFormat="1" applyBorder="1"/>
    <xf numFmtId="164" fontId="19" fillId="0" borderId="30" xfId="0" applyNumberFormat="1" applyFont="1" applyBorder="1"/>
    <xf numFmtId="164" fontId="3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11" fillId="5" borderId="7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 applyProtection="1">
      <alignment horizontal="right" vertical="center"/>
    </xf>
    <xf numFmtId="1" fontId="10" fillId="3" borderId="25" xfId="0" applyNumberFormat="1" applyFont="1" applyFill="1" applyBorder="1" applyAlignment="1" applyProtection="1">
      <alignment vertical="center"/>
    </xf>
    <xf numFmtId="0" fontId="10" fillId="3" borderId="26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24" fillId="0" borderId="0" xfId="0" applyFont="1"/>
    <xf numFmtId="0" fontId="25" fillId="0" borderId="0" xfId="0" applyFont="1"/>
    <xf numFmtId="164" fontId="18" fillId="5" borderId="1" xfId="0" applyNumberFormat="1" applyFont="1" applyFill="1" applyBorder="1"/>
    <xf numFmtId="164" fontId="17" fillId="5" borderId="6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7" fillId="5" borderId="1" xfId="0" applyNumberFormat="1" applyFont="1" applyFill="1" applyBorder="1" applyProtection="1"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8"/>
  <sheetViews>
    <sheetView tabSelected="1" workbookViewId="0">
      <selection activeCell="D16" sqref="D16"/>
    </sheetView>
  </sheetViews>
  <sheetFormatPr defaultRowHeight="13.2" x14ac:dyDescent="0.25"/>
  <cols>
    <col min="1" max="1" width="43.44140625" customWidth="1"/>
    <col min="2" max="2" width="14.21875" customWidth="1"/>
    <col min="3" max="3" width="13.21875" customWidth="1"/>
    <col min="4" max="5" width="12.109375" customWidth="1"/>
    <col min="6" max="6" width="7.6640625" customWidth="1"/>
    <col min="7" max="7" width="11" bestFit="1" customWidth="1"/>
  </cols>
  <sheetData>
    <row r="1" spans="1:7" ht="25.8" x14ac:dyDescent="0.5">
      <c r="A1" s="127" t="s">
        <v>47</v>
      </c>
    </row>
    <row r="3" spans="1:7" ht="13.8" x14ac:dyDescent="0.3">
      <c r="A3" s="128" t="s">
        <v>48</v>
      </c>
    </row>
    <row r="4" spans="1:7" ht="13.8" x14ac:dyDescent="0.3">
      <c r="A4" s="128" t="s">
        <v>49</v>
      </c>
    </row>
    <row r="5" spans="1:7" ht="13.8" x14ac:dyDescent="0.3">
      <c r="A5" s="128"/>
    </row>
    <row r="6" spans="1:7" ht="13.8" x14ac:dyDescent="0.3">
      <c r="A6" s="128" t="s">
        <v>58</v>
      </c>
    </row>
    <row r="7" spans="1:7" ht="16.2" customHeight="1" thickBot="1" x14ac:dyDescent="0.35">
      <c r="A7" s="128" t="s">
        <v>59</v>
      </c>
    </row>
    <row r="8" spans="1:7" ht="21.6" thickBot="1" x14ac:dyDescent="0.45">
      <c r="A8" s="138" t="s">
        <v>40</v>
      </c>
      <c r="B8" s="139"/>
      <c r="C8" s="139"/>
      <c r="D8" s="139"/>
      <c r="E8" s="139"/>
      <c r="F8" s="139"/>
      <c r="G8" s="140"/>
    </row>
    <row r="9" spans="1:7" ht="29.4" thickBot="1" x14ac:dyDescent="0.3">
      <c r="A9" s="1" t="s">
        <v>0</v>
      </c>
      <c r="B9" s="2" t="s">
        <v>1</v>
      </c>
      <c r="C9" s="2" t="s">
        <v>2</v>
      </c>
      <c r="D9" s="69"/>
      <c r="E9" s="54" t="s">
        <v>3</v>
      </c>
      <c r="F9" s="55" t="s">
        <v>41</v>
      </c>
      <c r="G9" s="4" t="s">
        <v>4</v>
      </c>
    </row>
    <row r="10" spans="1:7" ht="16.2" thickBot="1" x14ac:dyDescent="0.3">
      <c r="A10" s="5" t="s">
        <v>5</v>
      </c>
      <c r="B10" s="113"/>
      <c r="C10" s="6">
        <v>50</v>
      </c>
      <c r="D10" s="70"/>
      <c r="E10" s="78">
        <f>B10*C10</f>
        <v>0</v>
      </c>
      <c r="F10" s="5">
        <v>12</v>
      </c>
      <c r="G10" s="72">
        <f>E10*F10</f>
        <v>0</v>
      </c>
    </row>
    <row r="11" spans="1:7" ht="30.75" customHeight="1" thickBot="1" x14ac:dyDescent="0.3">
      <c r="A11" s="5" t="s">
        <v>6</v>
      </c>
      <c r="B11" s="113"/>
      <c r="C11" s="6">
        <v>300</v>
      </c>
      <c r="D11" s="70"/>
      <c r="E11" s="78">
        <f t="shared" ref="E11:E12" si="0">B11*C11</f>
        <v>0</v>
      </c>
      <c r="F11" s="5">
        <v>12</v>
      </c>
      <c r="G11" s="72">
        <f t="shared" ref="G11:G12" si="1">E11*F11</f>
        <v>0</v>
      </c>
    </row>
    <row r="12" spans="1:7" ht="16.2" thickBot="1" x14ac:dyDescent="0.3">
      <c r="A12" s="5" t="s">
        <v>7</v>
      </c>
      <c r="B12" s="114"/>
      <c r="C12" s="6">
        <v>150</v>
      </c>
      <c r="D12" s="70"/>
      <c r="E12" s="78">
        <f t="shared" si="0"/>
        <v>0</v>
      </c>
      <c r="F12" s="5">
        <v>12</v>
      </c>
      <c r="G12" s="72">
        <f t="shared" si="1"/>
        <v>0</v>
      </c>
    </row>
    <row r="13" spans="1:7" ht="15" thickBot="1" x14ac:dyDescent="0.3">
      <c r="A13" s="7" t="s">
        <v>8</v>
      </c>
      <c r="B13" s="129"/>
      <c r="C13" s="62"/>
      <c r="D13" s="71"/>
      <c r="E13" s="130"/>
      <c r="F13" s="63"/>
      <c r="G13" s="73">
        <f>SUM(G10:G12)</f>
        <v>0</v>
      </c>
    </row>
    <row r="14" spans="1:7" ht="14.4" thickBot="1" x14ac:dyDescent="0.3">
      <c r="A14" s="8"/>
      <c r="B14" s="9"/>
      <c r="C14" s="9"/>
      <c r="D14" s="10"/>
      <c r="E14" s="79"/>
      <c r="F14" s="9"/>
      <c r="G14" s="72"/>
    </row>
    <row r="15" spans="1:7" ht="43.8" thickBot="1" x14ac:dyDescent="0.3">
      <c r="A15" s="11" t="s">
        <v>9</v>
      </c>
      <c r="B15" s="2" t="s">
        <v>10</v>
      </c>
      <c r="C15" s="2" t="s">
        <v>11</v>
      </c>
      <c r="D15" s="2" t="s">
        <v>12</v>
      </c>
      <c r="E15" s="80" t="s">
        <v>3</v>
      </c>
      <c r="F15" s="55" t="s">
        <v>41</v>
      </c>
      <c r="G15" s="74" t="s">
        <v>4</v>
      </c>
    </row>
    <row r="16" spans="1:7" ht="15" thickBot="1" x14ac:dyDescent="0.3">
      <c r="A16" s="5" t="s">
        <v>13</v>
      </c>
      <c r="B16" s="115"/>
      <c r="C16" s="116"/>
      <c r="D16" s="116"/>
      <c r="E16" s="117"/>
      <c r="F16" s="12">
        <v>12</v>
      </c>
      <c r="G16" s="72">
        <f>F16*E16</f>
        <v>0</v>
      </c>
    </row>
    <row r="17" spans="1:7" ht="15" thickBot="1" x14ac:dyDescent="0.3">
      <c r="A17" s="13" t="s">
        <v>14</v>
      </c>
      <c r="B17" s="60"/>
      <c r="C17" s="61"/>
      <c r="D17" s="61"/>
      <c r="E17" s="81"/>
      <c r="F17" s="60"/>
      <c r="G17" s="75">
        <f>SUM(G16)</f>
        <v>0</v>
      </c>
    </row>
    <row r="18" spans="1:7" ht="14.4" thickBot="1" x14ac:dyDescent="0.3">
      <c r="A18" s="14"/>
      <c r="B18" s="14"/>
      <c r="C18" s="14"/>
      <c r="D18" s="14"/>
      <c r="E18" s="82"/>
      <c r="F18" s="14"/>
      <c r="G18" s="76"/>
    </row>
    <row r="19" spans="1:7" ht="43.8" thickBot="1" x14ac:dyDescent="0.3">
      <c r="A19" s="15" t="s">
        <v>15</v>
      </c>
      <c r="B19" s="131"/>
      <c r="C19" s="68"/>
      <c r="D19" s="68"/>
      <c r="E19" s="83" t="s">
        <v>3</v>
      </c>
      <c r="F19" s="3" t="s">
        <v>41</v>
      </c>
      <c r="G19" s="74" t="s">
        <v>4</v>
      </c>
    </row>
    <row r="20" spans="1:7" ht="18.600000000000001" thickBot="1" x14ac:dyDescent="0.3">
      <c r="A20" s="16" t="s">
        <v>50</v>
      </c>
      <c r="B20" s="132"/>
      <c r="C20" s="68"/>
      <c r="D20" s="68"/>
      <c r="E20" s="118"/>
      <c r="F20" s="55">
        <v>12</v>
      </c>
      <c r="G20" s="74">
        <f>F20*E20</f>
        <v>0</v>
      </c>
    </row>
    <row r="21" spans="1:7" ht="18.600000000000001" thickBot="1" x14ac:dyDescent="0.3">
      <c r="A21" s="16" t="s">
        <v>51</v>
      </c>
      <c r="B21" s="132"/>
      <c r="C21" s="68"/>
      <c r="D21" s="68"/>
      <c r="E21" s="118"/>
      <c r="F21" s="55">
        <v>12</v>
      </c>
      <c r="G21" s="74">
        <f t="shared" ref="G21:G22" si="2">F21*E21</f>
        <v>0</v>
      </c>
    </row>
    <row r="22" spans="1:7" ht="15" thickBot="1" x14ac:dyDescent="0.3">
      <c r="A22" s="16" t="s">
        <v>16</v>
      </c>
      <c r="B22" s="133"/>
      <c r="C22" s="68"/>
      <c r="D22" s="68"/>
      <c r="E22" s="119"/>
      <c r="F22" s="64">
        <v>12</v>
      </c>
      <c r="G22" s="74">
        <f t="shared" si="2"/>
        <v>0</v>
      </c>
    </row>
    <row r="23" spans="1:7" ht="15" thickBot="1" x14ac:dyDescent="0.3">
      <c r="A23" s="7" t="s">
        <v>17</v>
      </c>
      <c r="B23" s="134"/>
      <c r="C23" s="61"/>
      <c r="D23" s="61"/>
      <c r="E23" s="106"/>
      <c r="F23" s="107"/>
      <c r="G23" s="108">
        <f>SUM(G20:G22)</f>
        <v>0</v>
      </c>
    </row>
    <row r="24" spans="1:7" ht="15" thickBot="1" x14ac:dyDescent="0.3">
      <c r="A24" s="88"/>
      <c r="B24" s="89"/>
      <c r="C24" s="92"/>
      <c r="D24" s="92"/>
      <c r="E24" s="89"/>
      <c r="F24" s="90"/>
      <c r="G24" s="91"/>
    </row>
    <row r="25" spans="1:7" ht="15" thickBot="1" x14ac:dyDescent="0.3">
      <c r="A25" s="93" t="s">
        <v>44</v>
      </c>
      <c r="B25" s="81"/>
      <c r="C25" s="61"/>
      <c r="D25" s="61"/>
      <c r="E25" s="106"/>
      <c r="F25" s="120"/>
      <c r="G25" s="121"/>
    </row>
    <row r="26" spans="1:7" ht="16.2" thickBot="1" x14ac:dyDescent="0.3">
      <c r="A26" s="141" t="s">
        <v>18</v>
      </c>
      <c r="B26" s="141"/>
      <c r="C26" s="141"/>
      <c r="D26" s="65"/>
      <c r="E26" s="66"/>
      <c r="F26" s="67"/>
      <c r="G26" s="77">
        <f>G23+G17+G13</f>
        <v>0</v>
      </c>
    </row>
    <row r="27" spans="1:7" ht="13.8" thickBot="1" x14ac:dyDescent="0.3">
      <c r="A27" s="17"/>
      <c r="B27" s="17"/>
      <c r="C27" s="17"/>
      <c r="D27" s="17"/>
      <c r="E27" s="17"/>
    </row>
    <row r="28" spans="1:7" x14ac:dyDescent="0.25">
      <c r="A28" s="142" t="s">
        <v>19</v>
      </c>
      <c r="B28" s="143"/>
      <c r="C28" s="143"/>
      <c r="D28" s="144"/>
      <c r="E28" s="84"/>
    </row>
    <row r="29" spans="1:7" x14ac:dyDescent="0.25">
      <c r="A29" s="145" t="s">
        <v>20</v>
      </c>
      <c r="B29" s="146"/>
      <c r="C29" s="146"/>
      <c r="D29" s="147"/>
      <c r="E29" s="84"/>
    </row>
    <row r="30" spans="1:7" x14ac:dyDescent="0.25">
      <c r="A30" s="135" t="s">
        <v>21</v>
      </c>
      <c r="B30" s="136"/>
      <c r="C30" s="136"/>
      <c r="D30" s="137"/>
      <c r="E30" s="85"/>
    </row>
    <row r="31" spans="1:7" ht="13.8" thickBot="1" x14ac:dyDescent="0.3">
      <c r="A31" s="18"/>
      <c r="B31" s="19"/>
      <c r="C31" s="19"/>
      <c r="D31" s="20"/>
      <c r="E31" s="56"/>
    </row>
    <row r="32" spans="1:7" ht="13.8" thickBot="1" x14ac:dyDescent="0.3">
      <c r="A32" s="21"/>
      <c r="B32" s="22" t="s">
        <v>42</v>
      </c>
      <c r="C32" s="87" t="s">
        <v>43</v>
      </c>
      <c r="D32" s="22" t="s">
        <v>22</v>
      </c>
      <c r="E32" s="56"/>
    </row>
    <row r="33" spans="1:5" ht="13.8" thickBot="1" x14ac:dyDescent="0.3">
      <c r="A33" s="125" t="s">
        <v>23</v>
      </c>
      <c r="B33" s="23"/>
      <c r="C33" s="24"/>
      <c r="D33" s="25"/>
      <c r="E33" s="86"/>
    </row>
    <row r="34" spans="1:5" ht="13.8" thickBot="1" x14ac:dyDescent="0.3">
      <c r="A34" s="26" t="s">
        <v>52</v>
      </c>
      <c r="B34" s="27"/>
      <c r="C34" s="122">
        <v>100</v>
      </c>
      <c r="D34" s="28">
        <f>B34*C34</f>
        <v>0</v>
      </c>
      <c r="E34" s="57"/>
    </row>
    <row r="35" spans="1:5" ht="14.4" thickTop="1" thickBot="1" x14ac:dyDescent="0.3">
      <c r="A35" s="29" t="s">
        <v>25</v>
      </c>
      <c r="B35" s="30"/>
      <c r="C35" s="31">
        <f>SUM(C34:C34)</f>
        <v>100</v>
      </c>
      <c r="D35" s="32">
        <f>SUM(D34:D34)</f>
        <v>0</v>
      </c>
      <c r="E35" s="57"/>
    </row>
    <row r="36" spans="1:5" ht="13.8" thickBot="1" x14ac:dyDescent="0.3">
      <c r="A36" s="126" t="s">
        <v>26</v>
      </c>
      <c r="B36" s="34"/>
      <c r="C36" s="123"/>
      <c r="D36" s="124"/>
      <c r="E36" s="86"/>
    </row>
    <row r="37" spans="1:5" ht="13.8" thickBot="1" x14ac:dyDescent="0.3">
      <c r="A37" s="26" t="s">
        <v>53</v>
      </c>
      <c r="B37" s="35"/>
      <c r="C37" s="122">
        <v>100</v>
      </c>
      <c r="D37" s="28">
        <f>B37*C37</f>
        <v>0</v>
      </c>
      <c r="E37" s="57"/>
    </row>
    <row r="38" spans="1:5" ht="14.4" thickTop="1" thickBot="1" x14ac:dyDescent="0.3">
      <c r="A38" s="29" t="s">
        <v>25</v>
      </c>
      <c r="B38" s="36"/>
      <c r="C38" s="31">
        <f>SUM(C37:C37)</f>
        <v>100</v>
      </c>
      <c r="D38" s="32">
        <f>SUM(D37:D37)</f>
        <v>0</v>
      </c>
      <c r="E38" s="57"/>
    </row>
    <row r="39" spans="1:5" ht="13.8" thickBot="1" x14ac:dyDescent="0.3">
      <c r="A39" s="126" t="s">
        <v>27</v>
      </c>
      <c r="B39" s="34"/>
      <c r="C39" s="123"/>
      <c r="D39" s="124"/>
      <c r="E39" s="86"/>
    </row>
    <row r="40" spans="1:5" ht="13.8" thickBot="1" x14ac:dyDescent="0.3">
      <c r="A40" s="26" t="s">
        <v>54</v>
      </c>
      <c r="B40" s="35"/>
      <c r="C40" s="122">
        <v>100</v>
      </c>
      <c r="D40" s="28">
        <f>B40*C40</f>
        <v>0</v>
      </c>
      <c r="E40" s="57"/>
    </row>
    <row r="41" spans="1:5" ht="14.4" thickTop="1" thickBot="1" x14ac:dyDescent="0.3">
      <c r="A41" s="29" t="s">
        <v>25</v>
      </c>
      <c r="B41" s="37"/>
      <c r="C41" s="31">
        <f>SUM(C40:C40)</f>
        <v>100</v>
      </c>
      <c r="D41" s="32">
        <f>SUM(D40:D40)</f>
        <v>0</v>
      </c>
      <c r="E41" s="57"/>
    </row>
    <row r="42" spans="1:5" ht="13.8" thickBot="1" x14ac:dyDescent="0.3">
      <c r="A42" s="33" t="s">
        <v>28</v>
      </c>
      <c r="B42" s="38"/>
      <c r="C42" s="123"/>
      <c r="D42" s="124"/>
      <c r="E42" s="86"/>
    </row>
    <row r="43" spans="1:5" ht="13.8" thickBot="1" x14ac:dyDescent="0.3">
      <c r="A43" s="26" t="s">
        <v>55</v>
      </c>
      <c r="B43" s="35"/>
      <c r="C43" s="122">
        <v>100</v>
      </c>
      <c r="D43" s="28">
        <f>B43*C43</f>
        <v>0</v>
      </c>
      <c r="E43" s="57"/>
    </row>
    <row r="44" spans="1:5" ht="14.4" thickTop="1" thickBot="1" x14ac:dyDescent="0.3">
      <c r="A44" s="29" t="s">
        <v>25</v>
      </c>
      <c r="B44" s="37"/>
      <c r="C44" s="31">
        <f>SUM(C43)</f>
        <v>100</v>
      </c>
      <c r="D44" s="32">
        <f>SUM(D43:D43)</f>
        <v>0</v>
      </c>
      <c r="E44" s="57"/>
    </row>
    <row r="45" spans="1:5" ht="13.8" thickBot="1" x14ac:dyDescent="0.3">
      <c r="A45" s="126" t="s">
        <v>29</v>
      </c>
      <c r="B45" s="38"/>
      <c r="C45" s="123"/>
      <c r="D45" s="124"/>
      <c r="E45" s="86"/>
    </row>
    <row r="46" spans="1:5" ht="13.8" thickBot="1" x14ac:dyDescent="0.3">
      <c r="A46" s="26" t="s">
        <v>56</v>
      </c>
      <c r="B46" s="35"/>
      <c r="C46" s="122">
        <v>100</v>
      </c>
      <c r="D46" s="28">
        <f>B46*C46</f>
        <v>0</v>
      </c>
      <c r="E46" s="57"/>
    </row>
    <row r="47" spans="1:5" ht="14.4" thickTop="1" thickBot="1" x14ac:dyDescent="0.3">
      <c r="A47" s="29" t="s">
        <v>25</v>
      </c>
      <c r="B47" s="37"/>
      <c r="C47" s="31">
        <f>SUM(C46:C46)</f>
        <v>100</v>
      </c>
      <c r="D47" s="32">
        <f>SUM(D46:D46)</f>
        <v>0</v>
      </c>
      <c r="E47" s="57"/>
    </row>
    <row r="48" spans="1:5" ht="13.8" thickBot="1" x14ac:dyDescent="0.3">
      <c r="A48" s="126" t="s">
        <v>30</v>
      </c>
      <c r="B48" s="38"/>
      <c r="C48" s="123"/>
      <c r="D48" s="124"/>
      <c r="E48" s="86"/>
    </row>
    <row r="49" spans="1:6" ht="13.8" thickBot="1" x14ac:dyDescent="0.3">
      <c r="A49" s="26" t="s">
        <v>57</v>
      </c>
      <c r="B49" s="35"/>
      <c r="C49" s="122">
        <v>100</v>
      </c>
      <c r="D49" s="28">
        <f>B49*C49</f>
        <v>0</v>
      </c>
      <c r="E49" s="57"/>
    </row>
    <row r="50" spans="1:6" ht="14.4" thickTop="1" thickBot="1" x14ac:dyDescent="0.3">
      <c r="A50" s="29" t="s">
        <v>25</v>
      </c>
      <c r="B50" s="37"/>
      <c r="C50" s="31">
        <f>SUM(C49:C49)</f>
        <v>100</v>
      </c>
      <c r="D50" s="32">
        <f>SUM(D49:D49)</f>
        <v>0</v>
      </c>
      <c r="E50" s="57"/>
    </row>
    <row r="51" spans="1:6" ht="13.8" thickBot="1" x14ac:dyDescent="0.3">
      <c r="A51" s="126" t="s">
        <v>31</v>
      </c>
      <c r="B51" s="38"/>
      <c r="C51" s="123"/>
      <c r="D51" s="124"/>
      <c r="E51" s="86"/>
    </row>
    <row r="52" spans="1:6" x14ac:dyDescent="0.25">
      <c r="A52" s="26" t="s">
        <v>24</v>
      </c>
      <c r="B52" s="35"/>
      <c r="C52" s="122">
        <v>100</v>
      </c>
      <c r="D52" s="28">
        <f>B52*C52</f>
        <v>0</v>
      </c>
      <c r="E52" s="57"/>
    </row>
    <row r="53" spans="1:6" ht="13.8" thickBot="1" x14ac:dyDescent="0.3">
      <c r="A53" s="94"/>
      <c r="B53" s="95"/>
      <c r="C53" s="96"/>
      <c r="D53" s="97"/>
      <c r="E53" s="57"/>
    </row>
    <row r="54" spans="1:6" ht="13.8" thickBot="1" x14ac:dyDescent="0.3">
      <c r="A54" s="105" t="s">
        <v>25</v>
      </c>
      <c r="B54" s="99"/>
      <c r="C54" s="100"/>
      <c r="D54" s="101"/>
      <c r="E54" s="57"/>
      <c r="F54" s="39"/>
    </row>
    <row r="55" spans="1:6" ht="13.8" thickBot="1" x14ac:dyDescent="0.3">
      <c r="A55" s="98" t="s">
        <v>32</v>
      </c>
      <c r="B55" s="102"/>
      <c r="C55" s="103"/>
      <c r="D55" s="104">
        <f>SUM(D34:D54)</f>
        <v>0</v>
      </c>
      <c r="E55" s="58"/>
      <c r="F55" s="40"/>
    </row>
    <row r="57" spans="1:6" ht="13.8" thickBot="1" x14ac:dyDescent="0.3">
      <c r="A57" s="41"/>
      <c r="B57" s="42"/>
      <c r="C57" s="43"/>
      <c r="D57" s="40"/>
      <c r="E57" s="40"/>
    </row>
    <row r="58" spans="1:6" ht="13.8" x14ac:dyDescent="0.25">
      <c r="A58" s="44" t="s">
        <v>33</v>
      </c>
      <c r="B58" s="45"/>
      <c r="C58" s="45"/>
      <c r="D58" s="46"/>
      <c r="E58" s="39"/>
    </row>
    <row r="59" spans="1:6" x14ac:dyDescent="0.25">
      <c r="A59" s="47" t="s">
        <v>34</v>
      </c>
      <c r="B59" s="48"/>
      <c r="C59" s="48"/>
      <c r="D59" s="110">
        <f>G13</f>
        <v>0</v>
      </c>
      <c r="E59" s="39"/>
    </row>
    <row r="60" spans="1:6" x14ac:dyDescent="0.25">
      <c r="A60" s="49" t="s">
        <v>35</v>
      </c>
      <c r="B60" s="48"/>
      <c r="C60" s="48"/>
      <c r="D60" s="110">
        <f>G17</f>
        <v>0</v>
      </c>
      <c r="E60" s="39"/>
    </row>
    <row r="61" spans="1:6" x14ac:dyDescent="0.25">
      <c r="A61" s="49" t="s">
        <v>36</v>
      </c>
      <c r="B61" s="48"/>
      <c r="C61" s="48"/>
      <c r="D61" s="110">
        <f>G23</f>
        <v>0</v>
      </c>
      <c r="E61" s="39"/>
    </row>
    <row r="62" spans="1:6" x14ac:dyDescent="0.25">
      <c r="A62" s="50" t="s">
        <v>37</v>
      </c>
      <c r="B62" s="51"/>
      <c r="C62" s="51"/>
      <c r="D62" s="110">
        <f>D55</f>
        <v>0</v>
      </c>
      <c r="E62" s="59"/>
    </row>
    <row r="63" spans="1:6" x14ac:dyDescent="0.25">
      <c r="A63" s="50"/>
      <c r="B63" s="51"/>
      <c r="C63" s="51"/>
      <c r="D63" s="111"/>
      <c r="E63" s="59"/>
    </row>
    <row r="64" spans="1:6" x14ac:dyDescent="0.25">
      <c r="A64" s="50" t="s">
        <v>45</v>
      </c>
      <c r="B64" s="51"/>
      <c r="C64" s="51"/>
      <c r="D64" s="111"/>
      <c r="E64" s="59"/>
    </row>
    <row r="65" spans="1:5" ht="40.200000000000003" thickBot="1" x14ac:dyDescent="0.3">
      <c r="A65" s="109" t="s">
        <v>46</v>
      </c>
      <c r="B65" s="52"/>
      <c r="C65" s="52"/>
      <c r="D65" s="112">
        <f>SUM(D59:D64)</f>
        <v>0</v>
      </c>
      <c r="E65" s="39"/>
    </row>
    <row r="67" spans="1:5" x14ac:dyDescent="0.25">
      <c r="A67" s="53" t="s">
        <v>38</v>
      </c>
    </row>
    <row r="68" spans="1:5" x14ac:dyDescent="0.25">
      <c r="A68" s="53" t="s">
        <v>39</v>
      </c>
    </row>
  </sheetData>
  <sheetProtection password="C275" sheet="1" objects="1" scenarios="1"/>
  <mergeCells count="5">
    <mergeCell ref="A30:D30"/>
    <mergeCell ref="A8:G8"/>
    <mergeCell ref="A26:C26"/>
    <mergeCell ref="A28:D28"/>
    <mergeCell ref="A29:D29"/>
  </mergeCells>
  <pageMargins left="0.7" right="0.7" top="0.75" bottom="0.75" header="0.3" footer="0.3"/>
  <pageSetup orientation="landscape" r:id="rId1"/>
  <rowBreaks count="2" manualBreakCount="2">
    <brk id="27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B C VOIP COST SHEET </vt:lpstr>
      <vt:lpstr>'A B C VOIP COST SHEET 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Marlene W</dc:creator>
  <cp:lastModifiedBy>Cottrill, Lu A</cp:lastModifiedBy>
  <cp:lastPrinted>2012-11-26T15:00:36Z</cp:lastPrinted>
  <dcterms:created xsi:type="dcterms:W3CDTF">2012-11-21T16:55:27Z</dcterms:created>
  <dcterms:modified xsi:type="dcterms:W3CDTF">2012-11-26T15:09:53Z</dcterms:modified>
</cp:coreProperties>
</file>