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6" windowWidth="7512" windowHeight="354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F89" i="1" l="1"/>
  <c r="F87" i="1"/>
  <c r="F84" i="1"/>
  <c r="F85" i="1"/>
  <c r="F86" i="1"/>
  <c r="F34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2" i="1"/>
</calcChain>
</file>

<file path=xl/sharedStrings.xml><?xml version="1.0" encoding="utf-8"?>
<sst xmlns="http://schemas.openxmlformats.org/spreadsheetml/2006/main" count="179" uniqueCount="149">
  <si>
    <t>Product Number</t>
  </si>
  <si>
    <t>Description</t>
  </si>
  <si>
    <t>Extended Price</t>
  </si>
  <si>
    <t>ASR1000-ESP40</t>
  </si>
  <si>
    <t>M-ASR1K-RP2-8GB</t>
  </si>
  <si>
    <t>Cisco ASR1000 RP2 8GB DRAM</t>
  </si>
  <si>
    <t>M-ASR1K-HDD-80GB</t>
  </si>
  <si>
    <t>Cisco ASR1000 RP2 80GB HDD</t>
  </si>
  <si>
    <t>ASR1000-SIP40</t>
  </si>
  <si>
    <t>Cisco ASR1000 SPA Interface Processor 40</t>
  </si>
  <si>
    <t>SPA-1X10GE-L-V2</t>
  </si>
  <si>
    <t>Cisco 1-Port  10GE LAN-PHY Shared Port Adapter</t>
  </si>
  <si>
    <t>SPA-2XT3/E3</t>
  </si>
  <si>
    <t>2-port Clear Channel T3/E3 Shared Port Adapter</t>
  </si>
  <si>
    <t>SPA-5X1GE-V2</t>
  </si>
  <si>
    <t>Cisco 5-Port Gigabit Ethernet Shared Port Adapter</t>
  </si>
  <si>
    <t>SPA-8XCHT1/E1</t>
  </si>
  <si>
    <t>8-port Channelized T1/E1 to DS0 Shared Port Adapter</t>
  </si>
  <si>
    <t>10GBASE-SR XFP Module</t>
  </si>
  <si>
    <t>SFP-GE-L</t>
  </si>
  <si>
    <t>1000BASE-LX/LH SFP (DOM)</t>
  </si>
  <si>
    <t>SFP-GE-S</t>
  </si>
  <si>
    <t>1000BASE-SX SFP (DOM)</t>
  </si>
  <si>
    <t>SFP-GE-T</t>
  </si>
  <si>
    <t>1000BASE-T SFP (NEBS 3 ESD)</t>
  </si>
  <si>
    <t>SASR1R2-AESK9-34S</t>
  </si>
  <si>
    <t>Cisco ASR 1000 Series RP2 ADVANCED ENTERPRISE SERVICES</t>
  </si>
  <si>
    <t>FLASR1-FPI-RTU</t>
  </si>
  <si>
    <t>FLASR1-FW-RTU</t>
  </si>
  <si>
    <t>Firewall Right-To-Use Feature Lic for ASR1000 Series</t>
  </si>
  <si>
    <t>FLASR1-IPSEC-RTU</t>
  </si>
  <si>
    <t>Encryption Right-To-Use Feature Lic for ASR1000 Series</t>
  </si>
  <si>
    <t>ASR1013/06-PWR-AC</t>
  </si>
  <si>
    <t>Cisco ASR1000 1600w AC Power Supply</t>
  </si>
  <si>
    <t>CAB-9K20A-NA</t>
  </si>
  <si>
    <t>SPA for ASR1000; No Physical Part; For Tracking Only</t>
  </si>
  <si>
    <t>CON-SNTE-ASR1000E</t>
  </si>
  <si>
    <t>SMARTNET 8X5X4 Cisco ASR1000 Embedded Services Processo</t>
  </si>
  <si>
    <t>SMARTNET 8X5X4 ASR1000 RP2</t>
  </si>
  <si>
    <t>CON-SNTE-1000SP40</t>
  </si>
  <si>
    <t>SMARTNET 8X5X4 Cisco ASR1000 SPA Interface Processor 40</t>
  </si>
  <si>
    <t>CON-SNTE-ASR1FPI</t>
  </si>
  <si>
    <t>SMARTNET 8X5X4 Flex. Pack Insp. Right-To-Use Feat Lic</t>
  </si>
  <si>
    <t>CON-SNTE-ASR1FWRT</t>
  </si>
  <si>
    <t>SMARTNET 8X5X4 Firewall Right-To-Use Feature Lic</t>
  </si>
  <si>
    <t>CON-SNTE-ASRIPSEC</t>
  </si>
  <si>
    <t>SMARTNET 8X5X4 Encryption Right-To-Use Feature Lic</t>
  </si>
  <si>
    <t>CON-SNTE-R2AES34</t>
  </si>
  <si>
    <t>SMARTNET 8X5X4 Cisco ASR 1000 Series RP2 ADVANCED ENTER</t>
  </si>
  <si>
    <t>CON-SNTE-1X10GEV2</t>
  </si>
  <si>
    <t>SMARTNET 8X5X4 1-Pt  10GE LAN-PHY Shared PT Adptr</t>
  </si>
  <si>
    <t>CON-SNTE-2XT3E3</t>
  </si>
  <si>
    <t>SMARTNET 8X5X4 2-port T3/E3 Serial</t>
  </si>
  <si>
    <t>CON-SNTE-5X1GEV2</t>
  </si>
  <si>
    <t>SMARTNET 8X5X4 5-Pt Gigabit Enet Shared Pt Adptr</t>
  </si>
  <si>
    <t>CON-SNTE-8XCHT1E1</t>
  </si>
  <si>
    <t>SMARTNET 8X5X4 8Prt Channel T1/E1</t>
  </si>
  <si>
    <t>Unit Price</t>
  </si>
  <si>
    <t>Subtotal</t>
  </si>
  <si>
    <t>TOTAL</t>
  </si>
  <si>
    <t>N7K-C7010-SBUN-P1</t>
  </si>
  <si>
    <t>N7K-M148GT-11L</t>
  </si>
  <si>
    <t>Nexus 7000 - 48 Port 10/100/1000 Module with XL option</t>
  </si>
  <si>
    <t>N7K-F248XP-25</t>
  </si>
  <si>
    <t>Nexus 7000 F2-Series 48 Port 10GbE (req. SFP+)</t>
  </si>
  <si>
    <t>SFP-10G-LR</t>
  </si>
  <si>
    <t>10GBASE-LR SFP Module</t>
  </si>
  <si>
    <t>SFP-10G-LRM</t>
  </si>
  <si>
    <t>10GBASE-LRM SFP Module</t>
  </si>
  <si>
    <t>SFP-10G-SR</t>
  </si>
  <si>
    <t>10GBASE-SR SFP Module</t>
  </si>
  <si>
    <t>N7K-M148GS-11L</t>
  </si>
  <si>
    <t>Nexus 7000 - 48 Port GE Module with XL Option (req. SFP)</t>
  </si>
  <si>
    <t>GLC-T</t>
  </si>
  <si>
    <t>1000BASE-T SFP</t>
  </si>
  <si>
    <t>CAB-AC-C6K-TWLK</t>
  </si>
  <si>
    <t>N7K-C7010-AFLT</t>
  </si>
  <si>
    <t>Nexus 7010 Air Filter</t>
  </si>
  <si>
    <t>N7K-C7010-FD-MB</t>
  </si>
  <si>
    <t>Nexus 7010 Front Door  Kit</t>
  </si>
  <si>
    <t>DCNM for LAN Enterprise License for one Nexus 7000 Chassis</t>
  </si>
  <si>
    <t>DCNM for SAN  Advanced Edition for Nexus 7000</t>
  </si>
  <si>
    <t>Nexus 7010 Scalable Feature License</t>
  </si>
  <si>
    <t>Nexus 7000 Enhanced Layer 2 License (FabricPath)</t>
  </si>
  <si>
    <t>Nexus 7000 LAN Enterprise License (L3 protocols)</t>
  </si>
  <si>
    <t>Nexus 7000 MPLS License</t>
  </si>
  <si>
    <t>Nexus 7000 SAN Enterprise License</t>
  </si>
  <si>
    <t>Nexus 7000 - 10 Slot Chassis - 110Gbps/Slot Fabric Module</t>
  </si>
  <si>
    <t>Nexus 7000 - 6.0KW AC Power Supply Module</t>
  </si>
  <si>
    <t>ASR1K6R2-40G-SHAK9</t>
  </si>
  <si>
    <t>ASR1006 Sec+HA Bundle w/ 2xESP-40G 2xRP2 SIP40 AESK9 License</t>
  </si>
  <si>
    <t>CON-SNTE-ASR1KSHK9</t>
  </si>
  <si>
    <t>SMARTNET 8X5X4 ASR1006 Sec+HA Bundl</t>
  </si>
  <si>
    <t>ASR1000-SIP40-BUN</t>
  </si>
  <si>
    <t>ASR1000-SIP40 for Special Bundle (SB)</t>
  </si>
  <si>
    <t>CON-SNTE-ASR1000S</t>
  </si>
  <si>
    <t>SMARTNET 8X5X4 ASR1000-SIP40 for Special Bundle (SB)</t>
  </si>
  <si>
    <t>XFP-10G-MM-SR</t>
  </si>
  <si>
    <t>ASR1000-SPA</t>
  </si>
  <si>
    <t>XFP10GLR-192SR-L</t>
  </si>
  <si>
    <t>Low Power multirate XFP supporting 10GBASE-LR and OC-192 SR</t>
  </si>
  <si>
    <t>Power Cord 125VAC 20A NEMA 5-20 Plug North America/Japan</t>
  </si>
  <si>
    <t>Flex. Pack Insp. Right-To-Use Feat LicASR1000 Series</t>
  </si>
  <si>
    <t>Cisco ASR1000 Embedded Services Processor 40G</t>
  </si>
  <si>
    <t>ASR1000-RP2-BUN</t>
  </si>
  <si>
    <t>Cisco ASR1000 Route Processor 2 8GB DRAMBundle Component</t>
  </si>
  <si>
    <t>CON-SNTE-ASRRP2B</t>
  </si>
  <si>
    <t>MEMUSB-1024FT=</t>
  </si>
  <si>
    <t>1GB USB Flash Token spare</t>
  </si>
  <si>
    <t>N7K-C7010-B2S2E-R</t>
  </si>
  <si>
    <t>Nexus 7010 Bundle (Chassis 2xSUP2E 5xFAB2) No Power Supplies</t>
  </si>
  <si>
    <t>CON-SNTE-10B2S2ER</t>
  </si>
  <si>
    <t>SMARTNET 8X5X4 Nexus 7010 Bundle (C</t>
  </si>
  <si>
    <t>N7KS2K9-61</t>
  </si>
  <si>
    <t>Cisco NX-OS Release 6.1 for SUP2</t>
  </si>
  <si>
    <t>Inc. LANADVTRSEL2DCNMDCNMSANMPLSSANXL - Promotion</t>
  </si>
  <si>
    <t>DCNM-N7K-K9-SBUN</t>
  </si>
  <si>
    <t>CON-SAU-N7DCNMSB</t>
  </si>
  <si>
    <t>SW APP SUPP + UPGR DCNM for LAN Enterpr</t>
  </si>
  <si>
    <t>DCNM-N7K-PAK</t>
  </si>
  <si>
    <t>DCNM LAN Enterprise License for a Pack of Nexus 7000 Chassis</t>
  </si>
  <si>
    <t>CON-SAU-N7PAK</t>
  </si>
  <si>
    <t>SW APP SUPP + UPGR License for a Pack of Nexus 7000 Chassis</t>
  </si>
  <si>
    <t>DCNM-SANN7KK9-SBUN</t>
  </si>
  <si>
    <t>CON-SAU-7DCSANSB</t>
  </si>
  <si>
    <t>SW APP SUPP + UPGR DCNM for SAN Advanced Edition for Nexus</t>
  </si>
  <si>
    <t>N7K-ADV1K9-SBUN</t>
  </si>
  <si>
    <t>Nexus 7000 Advanced LAN Enterprise License (VDC CTS ONLY)</t>
  </si>
  <si>
    <t>N7K-C7010-XL-SBUN</t>
  </si>
  <si>
    <t>N7K-EL21K9-SBUN</t>
  </si>
  <si>
    <t>N7K-LAN1K9-SBUN</t>
  </si>
  <si>
    <t>N7K-MPLS1K9-SBUN</t>
  </si>
  <si>
    <t>N7K-SAN1K9-SBUN</t>
  </si>
  <si>
    <t>N7K-TRS1K9-SBUN</t>
  </si>
  <si>
    <t>Nexus 7000 Transport Services License</t>
  </si>
  <si>
    <t>N7K-SUP2E</t>
  </si>
  <si>
    <t>Nexus 7000 - Supervisor 2 EnhancedIncludes 8GB USB Flash</t>
  </si>
  <si>
    <t>N7K-USB-8GB</t>
  </si>
  <si>
    <t>Nexus 7K USB Flash Memory - 8GB (Log Flash)</t>
  </si>
  <si>
    <t>GLC-LH-SMD</t>
  </si>
  <si>
    <t>1000BASE-LX/LH SFP transceiver module MMF/SMF 1310nm DOM</t>
  </si>
  <si>
    <t>GLC-SX-MMD</t>
  </si>
  <si>
    <t>1000BASE-SX SFP transceiver module MMF 850nm DOM</t>
  </si>
  <si>
    <t>N7K-C7010-FAB-2</t>
  </si>
  <si>
    <t>N7K-AC-6.0KW</t>
  </si>
  <si>
    <t>Power Cord 250Vac 16A twist lock NEMA L6-20 plug US</t>
  </si>
  <si>
    <t>Shipping</t>
  </si>
  <si>
    <t>QTY</t>
  </si>
  <si>
    <t>Alternate Part # and Descripton of *or equal Products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</si>
</sst>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409]#,##0.0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B05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2" fillId="0" borderId="1" xfId="1" applyFont="1" applyFill="1" applyBorder="1" applyAlignment="1">
      <alignment horizontal="center" vertical="center"/>
    </xf>
    <xf numFmtId="164" fontId="2" fillId="0" borderId="1" xfId="1" applyNumberFormat="1" applyFont="1" applyFill="1" applyBorder="1"/>
    <xf numFmtId="0" fontId="3" fillId="0" borderId="0" xfId="0" applyFont="1" applyFill="1"/>
    <xf numFmtId="0" fontId="5" fillId="0" borderId="0" xfId="0" applyFont="1" applyFill="1"/>
    <xf numFmtId="0" fontId="3" fillId="0" borderId="0" xfId="0" applyFont="1" applyFill="1" applyAlignment="1">
      <alignment horizontal="center"/>
    </xf>
    <xf numFmtId="0" fontId="6" fillId="0" borderId="1" xfId="0" applyFont="1" applyFill="1" applyBorder="1" applyAlignment="1">
      <alignment wrapText="1"/>
    </xf>
    <xf numFmtId="49" fontId="7" fillId="0" borderId="1" xfId="0" applyNumberFormat="1" applyFont="1" applyFill="1" applyBorder="1" applyAlignment="1">
      <alignment horizontal="center" wrapText="1"/>
    </xf>
    <xf numFmtId="49" fontId="6" fillId="0" borderId="1" xfId="0" applyNumberFormat="1" applyFont="1" applyFill="1" applyBorder="1" applyAlignment="1">
      <alignment horizontal="center" wrapText="1"/>
    </xf>
    <xf numFmtId="49" fontId="6" fillId="0" borderId="4" xfId="0" applyNumberFormat="1" applyFont="1" applyFill="1" applyBorder="1" applyAlignment="1">
      <alignment horizontal="center" wrapText="1"/>
    </xf>
    <xf numFmtId="49" fontId="6" fillId="0" borderId="2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2" fillId="0" borderId="1" xfId="1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164" fontId="2" fillId="0" borderId="1" xfId="1" applyNumberFormat="1" applyFont="1" applyFill="1" applyBorder="1" applyAlignment="1">
      <alignment horizontal="center"/>
    </xf>
    <xf numFmtId="164" fontId="1" fillId="0" borderId="1" xfId="1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2" fillId="0" borderId="1" xfId="1" applyFont="1" applyFill="1" applyBorder="1" applyAlignment="1">
      <alignment horizontal="left"/>
    </xf>
    <xf numFmtId="164" fontId="1" fillId="0" borderId="1" xfId="1" applyNumberFormat="1" applyFont="1" applyFill="1" applyBorder="1" applyProtection="1">
      <protection locked="0"/>
    </xf>
    <xf numFmtId="0" fontId="1" fillId="0" borderId="1" xfId="0" applyFont="1" applyFill="1" applyBorder="1" applyProtection="1">
      <protection locked="0"/>
    </xf>
    <xf numFmtId="0" fontId="3" fillId="0" borderId="1" xfId="0" applyFont="1" applyFill="1" applyBorder="1" applyProtection="1">
      <protection locked="0"/>
    </xf>
    <xf numFmtId="0" fontId="5" fillId="0" borderId="1" xfId="0" applyFont="1" applyFill="1" applyBorder="1" applyProtection="1">
      <protection locked="0"/>
    </xf>
    <xf numFmtId="0" fontId="4" fillId="0" borderId="1" xfId="0" applyFont="1" applyFill="1" applyBorder="1" applyAlignment="1" applyProtection="1">
      <alignment horizontal="center"/>
      <protection locked="0"/>
    </xf>
    <xf numFmtId="0" fontId="2" fillId="0" borderId="1" xfId="1" applyFont="1" applyFill="1" applyBorder="1" applyAlignment="1" applyProtection="1">
      <alignment horizontal="left" wrapText="1"/>
      <protection locked="0"/>
    </xf>
    <xf numFmtId="49" fontId="7" fillId="0" borderId="1" xfId="0" applyNumberFormat="1" applyFont="1" applyFill="1" applyBorder="1" applyAlignment="1" applyProtection="1">
      <alignment horizontal="center" wrapText="1"/>
      <protection locked="0"/>
    </xf>
    <xf numFmtId="49" fontId="6" fillId="0" borderId="1" xfId="0" applyNumberFormat="1" applyFont="1" applyFill="1" applyBorder="1" applyAlignment="1" applyProtection="1">
      <alignment horizontal="center" wrapText="1"/>
      <protection locked="0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9"/>
  <sheetViews>
    <sheetView tabSelected="1" view="pageLayout" zoomScaleNormal="100" workbookViewId="0">
      <selection activeCell="D97" sqref="D97"/>
    </sheetView>
  </sheetViews>
  <sheetFormatPr defaultColWidth="9.109375" defaultRowHeight="13.2" x14ac:dyDescent="0.25"/>
  <cols>
    <col min="1" max="1" width="6.5546875" style="5" customWidth="1"/>
    <col min="2" max="2" width="20.109375" style="5" customWidth="1"/>
    <col min="3" max="3" width="28.33203125" style="23" customWidth="1"/>
    <col min="4" max="4" width="45.5546875" style="18" customWidth="1"/>
    <col min="5" max="5" width="10.109375" style="3" bestFit="1" customWidth="1"/>
    <col min="6" max="6" width="15" style="5" bestFit="1" customWidth="1"/>
    <col min="7" max="16384" width="9.109375" style="3"/>
  </cols>
  <sheetData>
    <row r="1" spans="1:6" ht="38.25" x14ac:dyDescent="0.2">
      <c r="A1" s="1" t="s">
        <v>147</v>
      </c>
      <c r="B1" s="24" t="s">
        <v>0</v>
      </c>
      <c r="C1" s="30" t="s">
        <v>148</v>
      </c>
      <c r="D1" s="16" t="s">
        <v>1</v>
      </c>
      <c r="E1" s="2" t="s">
        <v>57</v>
      </c>
      <c r="F1" s="19" t="s">
        <v>2</v>
      </c>
    </row>
    <row r="2" spans="1:6" ht="22.5" x14ac:dyDescent="0.2">
      <c r="A2" s="11">
        <v>1</v>
      </c>
      <c r="B2" s="7" t="s">
        <v>89</v>
      </c>
      <c r="C2" s="31"/>
      <c r="D2" s="6" t="s">
        <v>90</v>
      </c>
      <c r="E2" s="25"/>
      <c r="F2" s="20">
        <f>A2*E2</f>
        <v>0</v>
      </c>
    </row>
    <row r="3" spans="1:6" ht="12.75" x14ac:dyDescent="0.2">
      <c r="A3" s="11">
        <v>5</v>
      </c>
      <c r="B3" s="8" t="s">
        <v>91</v>
      </c>
      <c r="C3" s="32"/>
      <c r="D3" s="6" t="s">
        <v>92</v>
      </c>
      <c r="E3" s="25"/>
      <c r="F3" s="20">
        <f t="shared" ref="F3:F65" si="0">A3*E3</f>
        <v>0</v>
      </c>
    </row>
    <row r="4" spans="1:6" ht="12.75" x14ac:dyDescent="0.2">
      <c r="A4" s="11">
        <v>1</v>
      </c>
      <c r="B4" s="8" t="s">
        <v>93</v>
      </c>
      <c r="C4" s="32"/>
      <c r="D4" s="6" t="s">
        <v>94</v>
      </c>
      <c r="E4" s="25"/>
      <c r="F4" s="20">
        <f t="shared" si="0"/>
        <v>0</v>
      </c>
    </row>
    <row r="5" spans="1:6" ht="12.75" x14ac:dyDescent="0.2">
      <c r="A5" s="11">
        <v>5</v>
      </c>
      <c r="B5" s="8" t="s">
        <v>95</v>
      </c>
      <c r="C5" s="32"/>
      <c r="D5" s="6" t="s">
        <v>96</v>
      </c>
      <c r="E5" s="25"/>
      <c r="F5" s="20">
        <f t="shared" si="0"/>
        <v>0</v>
      </c>
    </row>
    <row r="6" spans="1:6" ht="12.75" x14ac:dyDescent="0.2">
      <c r="A6" s="11">
        <v>1</v>
      </c>
      <c r="B6" s="8" t="s">
        <v>10</v>
      </c>
      <c r="C6" s="32"/>
      <c r="D6" s="6" t="s">
        <v>11</v>
      </c>
      <c r="E6" s="25"/>
      <c r="F6" s="20">
        <f t="shared" si="0"/>
        <v>0</v>
      </c>
    </row>
    <row r="7" spans="1:6" ht="12.75" x14ac:dyDescent="0.2">
      <c r="A7" s="11">
        <v>5</v>
      </c>
      <c r="B7" s="8" t="s">
        <v>49</v>
      </c>
      <c r="C7" s="32"/>
      <c r="D7" s="6" t="s">
        <v>50</v>
      </c>
      <c r="E7" s="25"/>
      <c r="F7" s="20">
        <f t="shared" si="0"/>
        <v>0</v>
      </c>
    </row>
    <row r="8" spans="1:6" ht="12.75" x14ac:dyDescent="0.2">
      <c r="A8" s="11">
        <v>1</v>
      </c>
      <c r="B8" s="8" t="s">
        <v>97</v>
      </c>
      <c r="C8" s="32"/>
      <c r="D8" s="6" t="s">
        <v>18</v>
      </c>
      <c r="E8" s="25"/>
      <c r="F8" s="20">
        <f t="shared" si="0"/>
        <v>0</v>
      </c>
    </row>
    <row r="9" spans="1:6" ht="12.75" x14ac:dyDescent="0.2">
      <c r="A9" s="11">
        <v>1</v>
      </c>
      <c r="B9" s="8" t="s">
        <v>98</v>
      </c>
      <c r="C9" s="32"/>
      <c r="D9" s="6" t="s">
        <v>35</v>
      </c>
      <c r="E9" s="25"/>
      <c r="F9" s="20">
        <f t="shared" si="0"/>
        <v>0</v>
      </c>
    </row>
    <row r="10" spans="1:6" ht="12.75" x14ac:dyDescent="0.2">
      <c r="A10" s="11">
        <v>1</v>
      </c>
      <c r="B10" s="8" t="s">
        <v>12</v>
      </c>
      <c r="C10" s="32"/>
      <c r="D10" s="6" t="s">
        <v>13</v>
      </c>
      <c r="E10" s="25"/>
      <c r="F10" s="20">
        <f t="shared" si="0"/>
        <v>0</v>
      </c>
    </row>
    <row r="11" spans="1:6" ht="12.75" x14ac:dyDescent="0.2">
      <c r="A11" s="11">
        <v>5</v>
      </c>
      <c r="B11" s="8" t="s">
        <v>51</v>
      </c>
      <c r="C11" s="32"/>
      <c r="D11" s="6" t="s">
        <v>52</v>
      </c>
      <c r="E11" s="25"/>
      <c r="F11" s="20">
        <f t="shared" si="0"/>
        <v>0</v>
      </c>
    </row>
    <row r="12" spans="1:6" ht="12.75" x14ac:dyDescent="0.2">
      <c r="A12" s="11">
        <v>1</v>
      </c>
      <c r="B12" s="8" t="s">
        <v>98</v>
      </c>
      <c r="C12" s="32"/>
      <c r="D12" s="6" t="s">
        <v>35</v>
      </c>
      <c r="E12" s="25"/>
      <c r="F12" s="20">
        <f t="shared" si="0"/>
        <v>0</v>
      </c>
    </row>
    <row r="13" spans="1:6" ht="12.75" x14ac:dyDescent="0.2">
      <c r="A13" s="11">
        <v>1</v>
      </c>
      <c r="B13" s="8" t="s">
        <v>14</v>
      </c>
      <c r="C13" s="32"/>
      <c r="D13" s="6" t="s">
        <v>15</v>
      </c>
      <c r="E13" s="25"/>
      <c r="F13" s="20">
        <f t="shared" si="0"/>
        <v>0</v>
      </c>
    </row>
    <row r="14" spans="1:6" ht="12.75" x14ac:dyDescent="0.2">
      <c r="A14" s="11">
        <v>5</v>
      </c>
      <c r="B14" s="8" t="s">
        <v>53</v>
      </c>
      <c r="C14" s="32"/>
      <c r="D14" s="6" t="s">
        <v>54</v>
      </c>
      <c r="E14" s="25"/>
      <c r="F14" s="20">
        <f t="shared" si="0"/>
        <v>0</v>
      </c>
    </row>
    <row r="15" spans="1:6" ht="12.75" x14ac:dyDescent="0.2">
      <c r="A15" s="11">
        <v>1</v>
      </c>
      <c r="B15" s="8" t="s">
        <v>19</v>
      </c>
      <c r="C15" s="32"/>
      <c r="D15" s="6" t="s">
        <v>20</v>
      </c>
      <c r="E15" s="25"/>
      <c r="F15" s="20">
        <f t="shared" si="0"/>
        <v>0</v>
      </c>
    </row>
    <row r="16" spans="1:6" ht="12.75" x14ac:dyDescent="0.2">
      <c r="A16" s="11">
        <v>1</v>
      </c>
      <c r="B16" s="8" t="s">
        <v>21</v>
      </c>
      <c r="C16" s="32"/>
      <c r="D16" s="6" t="s">
        <v>22</v>
      </c>
      <c r="E16" s="25"/>
      <c r="F16" s="20">
        <f t="shared" si="0"/>
        <v>0</v>
      </c>
    </row>
    <row r="17" spans="1:6" ht="12.75" x14ac:dyDescent="0.2">
      <c r="A17" s="11">
        <v>2</v>
      </c>
      <c r="B17" s="8" t="s">
        <v>23</v>
      </c>
      <c r="C17" s="32"/>
      <c r="D17" s="6" t="s">
        <v>24</v>
      </c>
      <c r="E17" s="25"/>
      <c r="F17" s="20">
        <f t="shared" si="0"/>
        <v>0</v>
      </c>
    </row>
    <row r="18" spans="1:6" ht="12.75" x14ac:dyDescent="0.2">
      <c r="A18" s="11">
        <v>1</v>
      </c>
      <c r="B18" s="8" t="s">
        <v>98</v>
      </c>
      <c r="C18" s="32"/>
      <c r="D18" s="6" t="s">
        <v>35</v>
      </c>
      <c r="E18" s="25"/>
      <c r="F18" s="20">
        <f t="shared" si="0"/>
        <v>0</v>
      </c>
    </row>
    <row r="19" spans="1:6" ht="12.75" x14ac:dyDescent="0.2">
      <c r="A19" s="11">
        <v>1</v>
      </c>
      <c r="B19" s="8" t="s">
        <v>8</v>
      </c>
      <c r="C19" s="32"/>
      <c r="D19" s="6" t="s">
        <v>9</v>
      </c>
      <c r="E19" s="25"/>
      <c r="F19" s="20">
        <f t="shared" si="0"/>
        <v>0</v>
      </c>
    </row>
    <row r="20" spans="1:6" ht="22.5" x14ac:dyDescent="0.2">
      <c r="A20" s="11">
        <v>5</v>
      </c>
      <c r="B20" s="8" t="s">
        <v>39</v>
      </c>
      <c r="C20" s="32"/>
      <c r="D20" s="6" t="s">
        <v>40</v>
      </c>
      <c r="E20" s="25"/>
      <c r="F20" s="20">
        <f t="shared" si="0"/>
        <v>0</v>
      </c>
    </row>
    <row r="21" spans="1:6" x14ac:dyDescent="0.25">
      <c r="A21" s="11">
        <v>1</v>
      </c>
      <c r="B21" s="9" t="s">
        <v>10</v>
      </c>
      <c r="C21" s="32"/>
      <c r="D21" s="6" t="s">
        <v>11</v>
      </c>
      <c r="E21" s="25"/>
      <c r="F21" s="20">
        <f t="shared" si="0"/>
        <v>0</v>
      </c>
    </row>
    <row r="22" spans="1:6" x14ac:dyDescent="0.25">
      <c r="A22" s="12">
        <v>5</v>
      </c>
      <c r="B22" s="8" t="s">
        <v>49</v>
      </c>
      <c r="C22" s="32"/>
      <c r="D22" s="6" t="s">
        <v>50</v>
      </c>
      <c r="E22" s="25"/>
      <c r="F22" s="20">
        <f t="shared" si="0"/>
        <v>0</v>
      </c>
    </row>
    <row r="23" spans="1:6" x14ac:dyDescent="0.25">
      <c r="A23" s="11">
        <v>1</v>
      </c>
      <c r="B23" s="8" t="s">
        <v>99</v>
      </c>
      <c r="C23" s="32"/>
      <c r="D23" s="6" t="s">
        <v>100</v>
      </c>
      <c r="E23" s="25"/>
      <c r="F23" s="20">
        <f t="shared" si="0"/>
        <v>0</v>
      </c>
    </row>
    <row r="24" spans="1:6" x14ac:dyDescent="0.25">
      <c r="A24" s="11">
        <v>1</v>
      </c>
      <c r="B24" s="8" t="s">
        <v>98</v>
      </c>
      <c r="C24" s="32"/>
      <c r="D24" s="6" t="s">
        <v>35</v>
      </c>
      <c r="E24" s="25"/>
      <c r="F24" s="20">
        <f t="shared" si="0"/>
        <v>0</v>
      </c>
    </row>
    <row r="25" spans="1:6" x14ac:dyDescent="0.25">
      <c r="A25" s="11">
        <v>1</v>
      </c>
      <c r="B25" s="8" t="s">
        <v>16</v>
      </c>
      <c r="C25" s="32"/>
      <c r="D25" s="6" t="s">
        <v>17</v>
      </c>
      <c r="E25" s="25"/>
      <c r="F25" s="20">
        <f t="shared" si="0"/>
        <v>0</v>
      </c>
    </row>
    <row r="26" spans="1:6" x14ac:dyDescent="0.25">
      <c r="A26" s="11">
        <v>5</v>
      </c>
      <c r="B26" s="8" t="s">
        <v>55</v>
      </c>
      <c r="C26" s="32"/>
      <c r="D26" s="6" t="s">
        <v>56</v>
      </c>
      <c r="E26" s="25"/>
      <c r="F26" s="20">
        <f t="shared" si="0"/>
        <v>0</v>
      </c>
    </row>
    <row r="27" spans="1:6" x14ac:dyDescent="0.25">
      <c r="A27" s="11">
        <v>1</v>
      </c>
      <c r="B27" s="8" t="s">
        <v>98</v>
      </c>
      <c r="C27" s="32"/>
      <c r="D27" s="6" t="s">
        <v>35</v>
      </c>
      <c r="E27" s="25"/>
      <c r="F27" s="20">
        <f t="shared" si="0"/>
        <v>0</v>
      </c>
    </row>
    <row r="28" spans="1:6" x14ac:dyDescent="0.25">
      <c r="A28" s="11">
        <v>2</v>
      </c>
      <c r="B28" s="8" t="s">
        <v>32</v>
      </c>
      <c r="C28" s="32"/>
      <c r="D28" s="6" t="s">
        <v>33</v>
      </c>
      <c r="E28" s="25"/>
      <c r="F28" s="20">
        <f t="shared" si="0"/>
        <v>0</v>
      </c>
    </row>
    <row r="29" spans="1:6" x14ac:dyDescent="0.25">
      <c r="A29" s="11">
        <v>2</v>
      </c>
      <c r="B29" s="8" t="s">
        <v>34</v>
      </c>
      <c r="C29" s="32"/>
      <c r="D29" s="6" t="s">
        <v>101</v>
      </c>
      <c r="E29" s="25"/>
      <c r="F29" s="20">
        <f t="shared" si="0"/>
        <v>0</v>
      </c>
    </row>
    <row r="30" spans="1:6" x14ac:dyDescent="0.25">
      <c r="A30" s="11">
        <v>1</v>
      </c>
      <c r="B30" s="8" t="s">
        <v>27</v>
      </c>
      <c r="C30" s="32"/>
      <c r="D30" s="6" t="s">
        <v>102</v>
      </c>
      <c r="E30" s="25"/>
      <c r="F30" s="20">
        <f t="shared" si="0"/>
        <v>0</v>
      </c>
    </row>
    <row r="31" spans="1:6" x14ac:dyDescent="0.25">
      <c r="A31" s="11">
        <v>5</v>
      </c>
      <c r="B31" s="8" t="s">
        <v>41</v>
      </c>
      <c r="C31" s="32"/>
      <c r="D31" s="6" t="s">
        <v>42</v>
      </c>
      <c r="E31" s="25"/>
      <c r="F31" s="20">
        <f t="shared" si="0"/>
        <v>0</v>
      </c>
    </row>
    <row r="32" spans="1:6" x14ac:dyDescent="0.25">
      <c r="A32" s="11">
        <v>1</v>
      </c>
      <c r="B32" s="8" t="s">
        <v>28</v>
      </c>
      <c r="C32" s="32"/>
      <c r="D32" s="6" t="s">
        <v>29</v>
      </c>
      <c r="E32" s="25"/>
      <c r="F32" s="20">
        <f t="shared" si="0"/>
        <v>0</v>
      </c>
    </row>
    <row r="33" spans="1:6" x14ac:dyDescent="0.25">
      <c r="A33" s="11">
        <v>5</v>
      </c>
      <c r="B33" s="10" t="s">
        <v>43</v>
      </c>
      <c r="C33" s="32"/>
      <c r="D33" s="6" t="s">
        <v>44</v>
      </c>
      <c r="E33" s="25"/>
      <c r="F33" s="20">
        <f t="shared" si="0"/>
        <v>0</v>
      </c>
    </row>
    <row r="34" spans="1:6" x14ac:dyDescent="0.25">
      <c r="A34" s="11">
        <v>1</v>
      </c>
      <c r="B34" s="8" t="s">
        <v>30</v>
      </c>
      <c r="C34" s="32"/>
      <c r="D34" s="6" t="s">
        <v>31</v>
      </c>
      <c r="E34" s="25"/>
      <c r="F34" s="20">
        <f t="shared" si="0"/>
        <v>0</v>
      </c>
    </row>
    <row r="35" spans="1:6" x14ac:dyDescent="0.25">
      <c r="A35" s="11">
        <v>5</v>
      </c>
      <c r="B35" s="8" t="s">
        <v>45</v>
      </c>
      <c r="C35" s="32"/>
      <c r="D35" s="6" t="s">
        <v>46</v>
      </c>
      <c r="E35" s="25"/>
      <c r="F35" s="20">
        <f t="shared" si="0"/>
        <v>0</v>
      </c>
    </row>
    <row r="36" spans="1:6" x14ac:dyDescent="0.25">
      <c r="A36" s="11">
        <v>2</v>
      </c>
      <c r="B36" s="8" t="s">
        <v>3</v>
      </c>
      <c r="C36" s="32"/>
      <c r="D36" s="6" t="s">
        <v>103</v>
      </c>
      <c r="E36" s="25"/>
      <c r="F36" s="20">
        <f t="shared" si="0"/>
        <v>0</v>
      </c>
    </row>
    <row r="37" spans="1:6" x14ac:dyDescent="0.25">
      <c r="A37" s="11">
        <v>5</v>
      </c>
      <c r="B37" s="8" t="s">
        <v>36</v>
      </c>
      <c r="C37" s="32"/>
      <c r="D37" s="6" t="s">
        <v>37</v>
      </c>
      <c r="E37" s="25"/>
      <c r="F37" s="20">
        <f t="shared" si="0"/>
        <v>0</v>
      </c>
    </row>
    <row r="38" spans="1:6" x14ac:dyDescent="0.25">
      <c r="A38" s="11">
        <v>1</v>
      </c>
      <c r="B38" s="8" t="s">
        <v>104</v>
      </c>
      <c r="C38" s="32"/>
      <c r="D38" s="6" t="s">
        <v>105</v>
      </c>
      <c r="E38" s="25"/>
      <c r="F38" s="20">
        <f t="shared" si="0"/>
        <v>0</v>
      </c>
    </row>
    <row r="39" spans="1:6" x14ac:dyDescent="0.25">
      <c r="A39" s="11">
        <v>5</v>
      </c>
      <c r="B39" s="8" t="s">
        <v>106</v>
      </c>
      <c r="C39" s="32"/>
      <c r="D39" s="6" t="s">
        <v>38</v>
      </c>
      <c r="E39" s="25"/>
      <c r="F39" s="20">
        <f t="shared" si="0"/>
        <v>0</v>
      </c>
    </row>
    <row r="40" spans="1:6" x14ac:dyDescent="0.25">
      <c r="A40" s="11">
        <v>1</v>
      </c>
      <c r="B40" s="8" t="s">
        <v>4</v>
      </c>
      <c r="C40" s="32"/>
      <c r="D40" s="6" t="s">
        <v>5</v>
      </c>
      <c r="E40" s="25"/>
      <c r="F40" s="20">
        <f t="shared" si="0"/>
        <v>0</v>
      </c>
    </row>
    <row r="41" spans="1:6" x14ac:dyDescent="0.25">
      <c r="A41" s="13">
        <v>1</v>
      </c>
      <c r="B41" s="9" t="s">
        <v>6</v>
      </c>
      <c r="C41" s="32"/>
      <c r="D41" s="6" t="s">
        <v>7</v>
      </c>
      <c r="E41" s="25"/>
      <c r="F41" s="20">
        <f t="shared" si="0"/>
        <v>0</v>
      </c>
    </row>
    <row r="42" spans="1:6" ht="21" x14ac:dyDescent="0.25">
      <c r="A42" s="11">
        <v>1</v>
      </c>
      <c r="B42" s="8" t="s">
        <v>25</v>
      </c>
      <c r="C42" s="32"/>
      <c r="D42" s="6" t="s">
        <v>26</v>
      </c>
      <c r="E42" s="25"/>
      <c r="F42" s="20">
        <f t="shared" si="0"/>
        <v>0</v>
      </c>
    </row>
    <row r="43" spans="1:6" ht="21" x14ac:dyDescent="0.25">
      <c r="A43" s="11">
        <v>5</v>
      </c>
      <c r="B43" s="8" t="s">
        <v>47</v>
      </c>
      <c r="C43" s="32"/>
      <c r="D43" s="6" t="s">
        <v>48</v>
      </c>
      <c r="E43" s="25"/>
      <c r="F43" s="20">
        <f t="shared" si="0"/>
        <v>0</v>
      </c>
    </row>
    <row r="44" spans="1:6" x14ac:dyDescent="0.25">
      <c r="A44" s="11">
        <v>1</v>
      </c>
      <c r="B44" s="8" t="s">
        <v>104</v>
      </c>
      <c r="C44" s="32"/>
      <c r="D44" s="6" t="s">
        <v>105</v>
      </c>
      <c r="E44" s="25"/>
      <c r="F44" s="20">
        <f t="shared" si="0"/>
        <v>0</v>
      </c>
    </row>
    <row r="45" spans="1:6" x14ac:dyDescent="0.25">
      <c r="A45" s="11">
        <v>5</v>
      </c>
      <c r="B45" s="8" t="s">
        <v>106</v>
      </c>
      <c r="C45" s="32"/>
      <c r="D45" s="6" t="s">
        <v>38</v>
      </c>
      <c r="E45" s="25"/>
      <c r="F45" s="20">
        <f t="shared" si="0"/>
        <v>0</v>
      </c>
    </row>
    <row r="46" spans="1:6" x14ac:dyDescent="0.25">
      <c r="A46" s="11">
        <v>1</v>
      </c>
      <c r="B46" s="8" t="s">
        <v>4</v>
      </c>
      <c r="C46" s="32"/>
      <c r="D46" s="6" t="s">
        <v>5</v>
      </c>
      <c r="E46" s="25"/>
      <c r="F46" s="20">
        <f t="shared" si="0"/>
        <v>0</v>
      </c>
    </row>
    <row r="47" spans="1:6" x14ac:dyDescent="0.25">
      <c r="A47" s="11">
        <v>1</v>
      </c>
      <c r="B47" s="8" t="s">
        <v>6</v>
      </c>
      <c r="C47" s="32"/>
      <c r="D47" s="6" t="s">
        <v>7</v>
      </c>
      <c r="E47" s="25"/>
      <c r="F47" s="20">
        <f t="shared" si="0"/>
        <v>0</v>
      </c>
    </row>
    <row r="48" spans="1:6" x14ac:dyDescent="0.25">
      <c r="A48" s="11">
        <v>1</v>
      </c>
      <c r="B48" s="7" t="s">
        <v>107</v>
      </c>
      <c r="C48" s="31"/>
      <c r="D48" s="6" t="s">
        <v>108</v>
      </c>
      <c r="E48" s="25"/>
      <c r="F48" s="20">
        <f t="shared" si="0"/>
        <v>0</v>
      </c>
    </row>
    <row r="49" spans="1:6" ht="21" x14ac:dyDescent="0.25">
      <c r="A49" s="11">
        <v>1</v>
      </c>
      <c r="B49" s="7" t="s">
        <v>109</v>
      </c>
      <c r="C49" s="31"/>
      <c r="D49" s="6" t="s">
        <v>110</v>
      </c>
      <c r="E49" s="26"/>
      <c r="F49" s="20">
        <f t="shared" si="0"/>
        <v>0</v>
      </c>
    </row>
    <row r="50" spans="1:6" x14ac:dyDescent="0.25">
      <c r="A50" s="11">
        <v>5</v>
      </c>
      <c r="B50" s="8" t="s">
        <v>111</v>
      </c>
      <c r="C50" s="32"/>
      <c r="D50" s="6" t="s">
        <v>112</v>
      </c>
      <c r="E50" s="26"/>
      <c r="F50" s="20">
        <f t="shared" si="0"/>
        <v>0</v>
      </c>
    </row>
    <row r="51" spans="1:6" x14ac:dyDescent="0.25">
      <c r="A51" s="11">
        <v>1</v>
      </c>
      <c r="B51" s="8" t="s">
        <v>113</v>
      </c>
      <c r="C51" s="32"/>
      <c r="D51" s="6" t="s">
        <v>114</v>
      </c>
      <c r="E51" s="26"/>
      <c r="F51" s="20">
        <f t="shared" si="0"/>
        <v>0</v>
      </c>
    </row>
    <row r="52" spans="1:6" x14ac:dyDescent="0.25">
      <c r="A52" s="11">
        <v>1</v>
      </c>
      <c r="B52" s="8" t="s">
        <v>60</v>
      </c>
      <c r="C52" s="32"/>
      <c r="D52" s="6" t="s">
        <v>115</v>
      </c>
      <c r="E52" s="27"/>
      <c r="F52" s="20">
        <f t="shared" si="0"/>
        <v>0</v>
      </c>
    </row>
    <row r="53" spans="1:6" x14ac:dyDescent="0.25">
      <c r="A53" s="11">
        <v>1</v>
      </c>
      <c r="B53" s="8" t="s">
        <v>116</v>
      </c>
      <c r="C53" s="32"/>
      <c r="D53" s="6" t="s">
        <v>80</v>
      </c>
      <c r="E53" s="27"/>
      <c r="F53" s="20">
        <f t="shared" si="0"/>
        <v>0</v>
      </c>
    </row>
    <row r="54" spans="1:6" x14ac:dyDescent="0.25">
      <c r="A54" s="11">
        <v>5</v>
      </c>
      <c r="B54" s="8" t="s">
        <v>117</v>
      </c>
      <c r="C54" s="32"/>
      <c r="D54" s="6" t="s">
        <v>118</v>
      </c>
      <c r="E54" s="27"/>
      <c r="F54" s="20">
        <f t="shared" si="0"/>
        <v>0</v>
      </c>
    </row>
    <row r="55" spans="1:6" x14ac:dyDescent="0.25">
      <c r="A55" s="11">
        <v>1</v>
      </c>
      <c r="B55" s="8" t="s">
        <v>119</v>
      </c>
      <c r="C55" s="32"/>
      <c r="D55" s="6" t="s">
        <v>120</v>
      </c>
      <c r="E55" s="27"/>
      <c r="F55" s="20">
        <f t="shared" si="0"/>
        <v>0</v>
      </c>
    </row>
    <row r="56" spans="1:6" ht="21" x14ac:dyDescent="0.25">
      <c r="A56" s="11">
        <v>5</v>
      </c>
      <c r="B56" s="8" t="s">
        <v>121</v>
      </c>
      <c r="C56" s="32"/>
      <c r="D56" s="6" t="s">
        <v>122</v>
      </c>
      <c r="E56" s="27"/>
      <c r="F56" s="20">
        <f t="shared" si="0"/>
        <v>0</v>
      </c>
    </row>
    <row r="57" spans="1:6" x14ac:dyDescent="0.25">
      <c r="A57" s="11">
        <v>1</v>
      </c>
      <c r="B57" s="8" t="s">
        <v>123</v>
      </c>
      <c r="C57" s="32"/>
      <c r="D57" s="6" t="s">
        <v>81</v>
      </c>
      <c r="E57" s="27"/>
      <c r="F57" s="20">
        <f t="shared" si="0"/>
        <v>0</v>
      </c>
    </row>
    <row r="58" spans="1:6" ht="21" x14ac:dyDescent="0.25">
      <c r="A58" s="11">
        <v>5</v>
      </c>
      <c r="B58" s="8" t="s">
        <v>124</v>
      </c>
      <c r="C58" s="32"/>
      <c r="D58" s="6" t="s">
        <v>125</v>
      </c>
      <c r="E58" s="27"/>
      <c r="F58" s="20">
        <f t="shared" si="0"/>
        <v>0</v>
      </c>
    </row>
    <row r="59" spans="1:6" x14ac:dyDescent="0.25">
      <c r="A59" s="11">
        <v>1</v>
      </c>
      <c r="B59" s="8" t="s">
        <v>126</v>
      </c>
      <c r="C59" s="32"/>
      <c r="D59" s="6" t="s">
        <v>127</v>
      </c>
      <c r="E59" s="27"/>
      <c r="F59" s="20">
        <f t="shared" si="0"/>
        <v>0</v>
      </c>
    </row>
    <row r="60" spans="1:6" x14ac:dyDescent="0.25">
      <c r="A60" s="11">
        <v>1</v>
      </c>
      <c r="B60" s="8" t="s">
        <v>128</v>
      </c>
      <c r="C60" s="32"/>
      <c r="D60" s="6" t="s">
        <v>82</v>
      </c>
      <c r="E60" s="27"/>
      <c r="F60" s="20">
        <f t="shared" si="0"/>
        <v>0</v>
      </c>
    </row>
    <row r="61" spans="1:6" x14ac:dyDescent="0.25">
      <c r="A61" s="11">
        <v>1</v>
      </c>
      <c r="B61" s="8" t="s">
        <v>129</v>
      </c>
      <c r="C61" s="32"/>
      <c r="D61" s="6" t="s">
        <v>83</v>
      </c>
      <c r="E61" s="27"/>
      <c r="F61" s="20">
        <f t="shared" si="0"/>
        <v>0</v>
      </c>
    </row>
    <row r="62" spans="1:6" x14ac:dyDescent="0.25">
      <c r="A62" s="13">
        <v>1</v>
      </c>
      <c r="B62" s="9" t="s">
        <v>130</v>
      </c>
      <c r="C62" s="32"/>
      <c r="D62" s="6" t="s">
        <v>84</v>
      </c>
      <c r="E62" s="27"/>
      <c r="F62" s="20">
        <f t="shared" si="0"/>
        <v>0</v>
      </c>
    </row>
    <row r="63" spans="1:6" x14ac:dyDescent="0.25">
      <c r="A63" s="11">
        <v>1</v>
      </c>
      <c r="B63" s="8" t="s">
        <v>131</v>
      </c>
      <c r="C63" s="32"/>
      <c r="D63" s="6" t="s">
        <v>85</v>
      </c>
      <c r="E63" s="27"/>
      <c r="F63" s="20">
        <f t="shared" si="0"/>
        <v>0</v>
      </c>
    </row>
    <row r="64" spans="1:6" x14ac:dyDescent="0.25">
      <c r="A64" s="11">
        <v>1</v>
      </c>
      <c r="B64" s="8" t="s">
        <v>132</v>
      </c>
      <c r="C64" s="32"/>
      <c r="D64" s="6" t="s">
        <v>86</v>
      </c>
      <c r="E64" s="27"/>
      <c r="F64" s="20">
        <f t="shared" si="0"/>
        <v>0</v>
      </c>
    </row>
    <row r="65" spans="1:6" x14ac:dyDescent="0.25">
      <c r="A65" s="11">
        <v>1</v>
      </c>
      <c r="B65" s="8" t="s">
        <v>133</v>
      </c>
      <c r="C65" s="32"/>
      <c r="D65" s="6" t="s">
        <v>134</v>
      </c>
      <c r="E65" s="27"/>
      <c r="F65" s="20">
        <f t="shared" si="0"/>
        <v>0</v>
      </c>
    </row>
    <row r="66" spans="1:6" x14ac:dyDescent="0.25">
      <c r="A66" s="11">
        <v>1</v>
      </c>
      <c r="B66" s="8" t="s">
        <v>135</v>
      </c>
      <c r="C66" s="32"/>
      <c r="D66" s="6" t="s">
        <v>136</v>
      </c>
      <c r="E66" s="27"/>
      <c r="F66" s="20">
        <f t="shared" ref="F66:F86" si="1">A66*E66</f>
        <v>0</v>
      </c>
    </row>
    <row r="67" spans="1:6" x14ac:dyDescent="0.25">
      <c r="A67" s="11">
        <v>1</v>
      </c>
      <c r="B67" s="8" t="s">
        <v>137</v>
      </c>
      <c r="C67" s="32"/>
      <c r="D67" s="6" t="s">
        <v>138</v>
      </c>
      <c r="E67" s="27"/>
      <c r="F67" s="20">
        <f t="shared" si="1"/>
        <v>0</v>
      </c>
    </row>
    <row r="68" spans="1:6" x14ac:dyDescent="0.25">
      <c r="A68" s="11">
        <v>1</v>
      </c>
      <c r="B68" s="8" t="s">
        <v>135</v>
      </c>
      <c r="C68" s="32"/>
      <c r="D68" s="6" t="s">
        <v>136</v>
      </c>
      <c r="E68" s="27"/>
      <c r="F68" s="20">
        <f t="shared" si="1"/>
        <v>0</v>
      </c>
    </row>
    <row r="69" spans="1:6" x14ac:dyDescent="0.25">
      <c r="A69" s="11">
        <v>1</v>
      </c>
      <c r="B69" s="8" t="s">
        <v>137</v>
      </c>
      <c r="C69" s="32"/>
      <c r="D69" s="6" t="s">
        <v>138</v>
      </c>
      <c r="E69" s="27"/>
      <c r="F69" s="20">
        <f t="shared" si="1"/>
        <v>0</v>
      </c>
    </row>
    <row r="70" spans="1:6" x14ac:dyDescent="0.25">
      <c r="A70" s="11">
        <v>1</v>
      </c>
      <c r="B70" s="8" t="s">
        <v>63</v>
      </c>
      <c r="C70" s="32"/>
      <c r="D70" s="6" t="s">
        <v>64</v>
      </c>
      <c r="E70" s="27"/>
      <c r="F70" s="20">
        <f t="shared" si="1"/>
        <v>0</v>
      </c>
    </row>
    <row r="71" spans="1:6" x14ac:dyDescent="0.25">
      <c r="A71" s="11">
        <v>2</v>
      </c>
      <c r="B71" s="8" t="s">
        <v>65</v>
      </c>
      <c r="C71" s="32"/>
      <c r="D71" s="6" t="s">
        <v>66</v>
      </c>
      <c r="E71" s="27"/>
      <c r="F71" s="20">
        <f t="shared" si="1"/>
        <v>0</v>
      </c>
    </row>
    <row r="72" spans="1:6" x14ac:dyDescent="0.25">
      <c r="A72" s="11">
        <v>12</v>
      </c>
      <c r="B72" s="8" t="s">
        <v>67</v>
      </c>
      <c r="C72" s="32"/>
      <c r="D72" s="6" t="s">
        <v>68</v>
      </c>
      <c r="E72" s="27"/>
      <c r="F72" s="20">
        <f t="shared" si="1"/>
        <v>0</v>
      </c>
    </row>
    <row r="73" spans="1:6" x14ac:dyDescent="0.25">
      <c r="A73" s="11">
        <v>14</v>
      </c>
      <c r="B73" s="8" t="s">
        <v>69</v>
      </c>
      <c r="C73" s="32"/>
      <c r="D73" s="6" t="s">
        <v>70</v>
      </c>
      <c r="E73" s="27"/>
      <c r="F73" s="20">
        <f t="shared" si="1"/>
        <v>0</v>
      </c>
    </row>
    <row r="74" spans="1:6" x14ac:dyDescent="0.25">
      <c r="A74" s="11">
        <v>1</v>
      </c>
      <c r="B74" s="8" t="s">
        <v>71</v>
      </c>
      <c r="C74" s="32"/>
      <c r="D74" s="6" t="s">
        <v>72</v>
      </c>
      <c r="E74" s="27"/>
      <c r="F74" s="20">
        <f t="shared" si="1"/>
        <v>0</v>
      </c>
    </row>
    <row r="75" spans="1:6" x14ac:dyDescent="0.25">
      <c r="A75" s="11">
        <v>8</v>
      </c>
      <c r="B75" s="8" t="s">
        <v>139</v>
      </c>
      <c r="C75" s="32"/>
      <c r="D75" s="6" t="s">
        <v>140</v>
      </c>
      <c r="E75" s="27"/>
      <c r="F75" s="20">
        <f t="shared" si="1"/>
        <v>0</v>
      </c>
    </row>
    <row r="76" spans="1:6" x14ac:dyDescent="0.25">
      <c r="A76" s="11">
        <v>8</v>
      </c>
      <c r="B76" s="8" t="s">
        <v>141</v>
      </c>
      <c r="C76" s="32"/>
      <c r="D76" s="6" t="s">
        <v>142</v>
      </c>
      <c r="E76" s="27"/>
      <c r="F76" s="20">
        <f t="shared" si="1"/>
        <v>0</v>
      </c>
    </row>
    <row r="77" spans="1:6" x14ac:dyDescent="0.25">
      <c r="A77" s="13">
        <v>4</v>
      </c>
      <c r="B77" s="9" t="s">
        <v>73</v>
      </c>
      <c r="C77" s="32"/>
      <c r="D77" s="6" t="s">
        <v>74</v>
      </c>
      <c r="E77" s="27"/>
      <c r="F77" s="20">
        <f t="shared" si="1"/>
        <v>0</v>
      </c>
    </row>
    <row r="78" spans="1:6" x14ac:dyDescent="0.25">
      <c r="A78" s="11">
        <v>1</v>
      </c>
      <c r="B78" s="8" t="s">
        <v>61</v>
      </c>
      <c r="C78" s="32"/>
      <c r="D78" s="6" t="s">
        <v>62</v>
      </c>
      <c r="E78" s="27"/>
      <c r="F78" s="20">
        <f t="shared" si="1"/>
        <v>0</v>
      </c>
    </row>
    <row r="79" spans="1:6" x14ac:dyDescent="0.25">
      <c r="A79" s="11">
        <v>1</v>
      </c>
      <c r="B79" s="8" t="s">
        <v>61</v>
      </c>
      <c r="C79" s="32"/>
      <c r="D79" s="6" t="s">
        <v>62</v>
      </c>
      <c r="E79" s="27"/>
      <c r="F79" s="20">
        <f t="shared" si="1"/>
        <v>0</v>
      </c>
    </row>
    <row r="80" spans="1:6" x14ac:dyDescent="0.25">
      <c r="A80" s="11">
        <v>1</v>
      </c>
      <c r="B80" s="8" t="s">
        <v>61</v>
      </c>
      <c r="C80" s="32"/>
      <c r="D80" s="6" t="s">
        <v>62</v>
      </c>
      <c r="E80" s="27"/>
      <c r="F80" s="20">
        <f t="shared" si="1"/>
        <v>0</v>
      </c>
    </row>
    <row r="81" spans="1:6" x14ac:dyDescent="0.25">
      <c r="A81" s="11">
        <v>1</v>
      </c>
      <c r="B81" s="8" t="s">
        <v>61</v>
      </c>
      <c r="C81" s="32"/>
      <c r="D81" s="6" t="s">
        <v>62</v>
      </c>
      <c r="E81" s="27"/>
      <c r="F81" s="20">
        <f t="shared" si="1"/>
        <v>0</v>
      </c>
    </row>
    <row r="82" spans="1:6" x14ac:dyDescent="0.25">
      <c r="A82" s="11">
        <v>5</v>
      </c>
      <c r="B82" s="8" t="s">
        <v>143</v>
      </c>
      <c r="C82" s="32"/>
      <c r="D82" s="6" t="s">
        <v>87</v>
      </c>
      <c r="E82" s="27"/>
      <c r="F82" s="20">
        <f t="shared" si="1"/>
        <v>0</v>
      </c>
    </row>
    <row r="83" spans="1:6" s="4" customFormat="1" x14ac:dyDescent="0.25">
      <c r="A83" s="11">
        <v>3</v>
      </c>
      <c r="B83" s="8" t="s">
        <v>144</v>
      </c>
      <c r="C83" s="32"/>
      <c r="D83" s="6" t="s">
        <v>88</v>
      </c>
      <c r="E83" s="28"/>
      <c r="F83" s="20">
        <f t="shared" si="1"/>
        <v>0</v>
      </c>
    </row>
    <row r="84" spans="1:6" x14ac:dyDescent="0.25">
      <c r="A84" s="11">
        <v>6</v>
      </c>
      <c r="B84" s="8" t="s">
        <v>75</v>
      </c>
      <c r="C84" s="32"/>
      <c r="D84" s="6" t="s">
        <v>145</v>
      </c>
      <c r="E84" s="27"/>
      <c r="F84" s="20">
        <f t="shared" si="1"/>
        <v>0</v>
      </c>
    </row>
    <row r="85" spans="1:6" x14ac:dyDescent="0.25">
      <c r="A85" s="11">
        <v>1</v>
      </c>
      <c r="B85" s="8" t="s">
        <v>76</v>
      </c>
      <c r="C85" s="32"/>
      <c r="D85" s="6" t="s">
        <v>77</v>
      </c>
      <c r="E85" s="27"/>
      <c r="F85" s="20">
        <f t="shared" si="1"/>
        <v>0</v>
      </c>
    </row>
    <row r="86" spans="1:6" x14ac:dyDescent="0.25">
      <c r="A86" s="11">
        <v>1</v>
      </c>
      <c r="B86" s="8" t="s">
        <v>78</v>
      </c>
      <c r="C86" s="32"/>
      <c r="D86" s="6" t="s">
        <v>79</v>
      </c>
      <c r="E86" s="27"/>
      <c r="F86" s="20">
        <f t="shared" si="1"/>
        <v>0</v>
      </c>
    </row>
    <row r="87" spans="1:6" x14ac:dyDescent="0.25">
      <c r="A87" s="14"/>
      <c r="B87" s="14"/>
      <c r="C87" s="22"/>
      <c r="D87" s="17"/>
      <c r="E87" s="15" t="s">
        <v>58</v>
      </c>
      <c r="F87" s="21">
        <f>SUM(F2:F86)</f>
        <v>0</v>
      </c>
    </row>
    <row r="88" spans="1:6" x14ac:dyDescent="0.25">
      <c r="A88" s="14"/>
      <c r="B88" s="14"/>
      <c r="C88" s="22"/>
      <c r="D88" s="17"/>
      <c r="E88" s="15" t="s">
        <v>146</v>
      </c>
      <c r="F88" s="29"/>
    </row>
    <row r="89" spans="1:6" x14ac:dyDescent="0.25">
      <c r="A89" s="14"/>
      <c r="B89" s="14"/>
      <c r="C89" s="22"/>
      <c r="D89" s="17"/>
      <c r="E89" s="15" t="s">
        <v>59</v>
      </c>
      <c r="F89" s="21">
        <f>F87+F88</f>
        <v>0</v>
      </c>
    </row>
  </sheetData>
  <sheetProtection password="EDE5" sheet="1" objects="1" scenarios="1"/>
  <pageMargins left="0.36" right="0.37" top="0.75" bottom="0.75" header="0.3" footer="0.3"/>
  <pageSetup orientation="landscape" r:id="rId1"/>
  <headerFooter>
    <oddHeader>&amp;C&amp;18ISCN0037 Bid Price Sheet</oddHead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WVOT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linda.b.harper</dc:creator>
  <cp:lastModifiedBy>Cottrill, Lu A</cp:lastModifiedBy>
  <cp:lastPrinted>2013-03-01T20:58:18Z</cp:lastPrinted>
  <dcterms:created xsi:type="dcterms:W3CDTF">2012-02-14T18:10:47Z</dcterms:created>
  <dcterms:modified xsi:type="dcterms:W3CDTF">2013-03-07T17:56:25Z</dcterms:modified>
</cp:coreProperties>
</file>