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92" windowHeight="7680"/>
  </bookViews>
  <sheets>
    <sheet name="Sheet1" sheetId="1" r:id="rId1"/>
  </sheets>
  <definedNames>
    <definedName name="_xlnm.Print_Area" localSheetId="0">Sheet1!$A$1:$F$19</definedName>
  </definedName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F6" i="1"/>
  <c r="F7" i="1"/>
  <c r="F8" i="1"/>
  <c r="F9" i="1"/>
  <c r="F10" i="1"/>
  <c r="F11" i="1"/>
  <c r="F12" i="1"/>
  <c r="F13" i="1"/>
  <c r="F14" i="1"/>
  <c r="F5" i="1"/>
  <c r="F19" i="1" s="1"/>
</calcChain>
</file>

<file path=xl/sharedStrings.xml><?xml version="1.0" encoding="utf-8"?>
<sst xmlns="http://schemas.openxmlformats.org/spreadsheetml/2006/main" count="36" uniqueCount="34">
  <si>
    <t>Product Number</t>
  </si>
  <si>
    <t>Description</t>
  </si>
  <si>
    <t>Unit Price</t>
  </si>
  <si>
    <t>Extended Price</t>
  </si>
  <si>
    <t>MEM-CC-WAN-512M</t>
  </si>
  <si>
    <t>Two 512 MB Memory modules for  the two Enhanced FlexWAN Bays</t>
  </si>
  <si>
    <t>WS-SVC-ASA-SM1-K9=</t>
  </si>
  <si>
    <t>SF-ASASM-8.5-K8</t>
  </si>
  <si>
    <t>WS-C6513-E=</t>
  </si>
  <si>
    <t>WS-C6513-E-FAN=</t>
  </si>
  <si>
    <t>WS-X6582-2PA=</t>
  </si>
  <si>
    <t xml:space="preserve">ISCN0036 - BID EVALUATION PAGE </t>
  </si>
  <si>
    <t>QTY</t>
  </si>
  <si>
    <t>Alternate part # and description for "or equal" products</t>
  </si>
  <si>
    <t>CON-SNT-C6513E</t>
  </si>
  <si>
    <t>CON-SNT-ASASM9</t>
  </si>
  <si>
    <t>SF-ASASM-ASDM-6.5</t>
  </si>
  <si>
    <t>ASA5500-ENCR-K9</t>
  </si>
  <si>
    <t>MEM-C6K-APP-24GB</t>
  </si>
  <si>
    <t>WS-SVC-ASA-SM1</t>
  </si>
  <si>
    <t>ASA5500-SC-5=</t>
  </si>
  <si>
    <t>Enh C6513 Chassis  13slot  19RU  No Pow Supply  No Fan Tray</t>
  </si>
  <si>
    <t>SMARTNET 8X5XNBD Enh C6513 Chassis 1</t>
  </si>
  <si>
    <t>Catalyst  6513-E Fan Tray</t>
  </si>
  <si>
    <t>ASA Services Module for Catalyst 6500-E  3DES/AES (Spare)</t>
  </si>
  <si>
    <t>SMARTNET 8X5XNBD ASA Service Module for Catalyst 6500-E</t>
  </si>
  <si>
    <t>ASA Software 8.5 for Catalyst 6500-E ASASM 2 free VFW</t>
  </si>
  <si>
    <t>ASDM Software 6.5 for Catalyst 6500-E ASASM</t>
  </si>
  <si>
    <t>ASA 5500 Strong Encryption License (3DES/AES)</t>
  </si>
  <si>
    <t>Cat6500 24GB Service Module Memory</t>
  </si>
  <si>
    <t>Base ASA Services Module PID for K8/K9</t>
  </si>
  <si>
    <t>ASA 5500 5 Security Contexts License</t>
  </si>
  <si>
    <t>Cisco7600/Catalyst6500 Enhanced FlexWAN  Fabric-enabled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</si>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</sst>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28"/>
      <name val="Arial"/>
      <family val="2"/>
    </font>
    <font>
      <sz val="11"/>
      <color theme="1"/>
      <name val="Arial"/>
      <family val="2"/>
    </font>
    <font>
      <b/>
      <u/>
      <sz val="22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</cellStyleXfs>
  <cellXfs count="42">
    <xf numFmtId="0" fontId="0" fillId="0" borderId="0" xfId="0"/>
    <xf numFmtId="0" fontId="5" fillId="0" borderId="6" xfId="1" applyFont="1" applyFill="1" applyBorder="1" applyAlignment="1">
      <alignment horizontal="center" vertical="center"/>
    </xf>
    <xf numFmtId="0" fontId="8" fillId="0" borderId="0" xfId="0" applyFont="1"/>
    <xf numFmtId="0" fontId="5" fillId="0" borderId="6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6" fillId="0" borderId="7" xfId="1" applyNumberFormat="1" applyFont="1" applyBorder="1"/>
    <xf numFmtId="0" fontId="8" fillId="0" borderId="0" xfId="0" applyNumberFormat="1" applyFont="1"/>
    <xf numFmtId="0" fontId="5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8" fillId="0" borderId="13" xfId="0" applyFont="1" applyBorder="1"/>
    <xf numFmtId="0" fontId="12" fillId="3" borderId="13" xfId="0" applyFont="1" applyFill="1" applyBorder="1" applyAlignment="1">
      <alignment wrapText="1"/>
    </xf>
    <xf numFmtId="0" fontId="12" fillId="3" borderId="14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15" xfId="0" applyFont="1" applyFill="1" applyBorder="1" applyAlignment="1">
      <alignment wrapText="1"/>
    </xf>
    <xf numFmtId="0" fontId="12" fillId="3" borderId="13" xfId="0" applyFont="1" applyFill="1" applyBorder="1" applyAlignment="1">
      <alignment horizontal="right" wrapText="1"/>
    </xf>
    <xf numFmtId="0" fontId="6" fillId="0" borderId="13" xfId="1" applyNumberFormat="1" applyFont="1" applyBorder="1"/>
    <xf numFmtId="0" fontId="2" fillId="0" borderId="16" xfId="1" applyFont="1" applyFill="1" applyBorder="1"/>
    <xf numFmtId="0" fontId="2" fillId="0" borderId="15" xfId="1" applyFont="1" applyFill="1" applyBorder="1"/>
    <xf numFmtId="0" fontId="12" fillId="3" borderId="17" xfId="0" applyFont="1" applyFill="1" applyBorder="1" applyAlignment="1">
      <alignment wrapText="1"/>
    </xf>
    <xf numFmtId="0" fontId="13" fillId="0" borderId="13" xfId="0" applyFont="1" applyBorder="1"/>
    <xf numFmtId="0" fontId="8" fillId="0" borderId="13" xfId="0" applyNumberFormat="1" applyFont="1" applyBorder="1"/>
    <xf numFmtId="0" fontId="6" fillId="0" borderId="19" xfId="1" applyNumberFormat="1" applyFont="1" applyBorder="1"/>
    <xf numFmtId="0" fontId="13" fillId="0" borderId="19" xfId="0" applyNumberFormat="1" applyFont="1" applyBorder="1"/>
    <xf numFmtId="49" fontId="11" fillId="3" borderId="13" xfId="0" applyNumberFormat="1" applyFont="1" applyFill="1" applyBorder="1" applyAlignment="1">
      <alignment wrapText="1"/>
    </xf>
    <xf numFmtId="49" fontId="12" fillId="3" borderId="13" xfId="0" applyNumberFormat="1" applyFont="1" applyFill="1" applyBorder="1" applyAlignment="1">
      <alignment wrapText="1"/>
    </xf>
    <xf numFmtId="44" fontId="2" fillId="0" borderId="13" xfId="1" applyNumberFormat="1" applyFont="1" applyBorder="1" applyProtection="1">
      <protection locked="0"/>
    </xf>
    <xf numFmtId="44" fontId="2" fillId="0" borderId="18" xfId="1" applyNumberFormat="1" applyFont="1" applyBorder="1" applyProtection="1">
      <protection locked="0"/>
    </xf>
    <xf numFmtId="44" fontId="2" fillId="0" borderId="8" xfId="1" applyNumberFormat="1" applyFont="1" applyBorder="1" applyProtection="1">
      <protection locked="0"/>
    </xf>
    <xf numFmtId="44" fontId="2" fillId="0" borderId="16" xfId="1" applyNumberFormat="1" applyFont="1" applyBorder="1" applyProtection="1">
      <protection locked="0"/>
    </xf>
    <xf numFmtId="44" fontId="2" fillId="0" borderId="15" xfId="1" applyNumberFormat="1" applyFont="1" applyBorder="1" applyProtection="1">
      <protection locked="0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</cellXfs>
  <cellStyles count="6">
    <cellStyle name="0,0_x000d__x000a_NA_x000d__x000a_" xfId="2"/>
    <cellStyle name="Currency 2" xfId="3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sqref="A1:F19"/>
    </sheetView>
  </sheetViews>
  <sheetFormatPr defaultColWidth="9.109375" defaultRowHeight="13.8" x14ac:dyDescent="0.25"/>
  <cols>
    <col min="1" max="1" width="28.5546875" style="2" customWidth="1"/>
    <col min="2" max="2" width="26" style="2" customWidth="1"/>
    <col min="3" max="3" width="49.44140625" style="2" customWidth="1"/>
    <col min="4" max="4" width="6.6640625" style="6" customWidth="1"/>
    <col min="5" max="5" width="9.109375" style="6"/>
    <col min="6" max="6" width="11.109375" style="6" customWidth="1"/>
    <col min="7" max="16384" width="9.109375" style="2"/>
  </cols>
  <sheetData>
    <row r="1" spans="1:6" x14ac:dyDescent="0.25">
      <c r="A1" s="32" t="s">
        <v>11</v>
      </c>
      <c r="B1" s="33"/>
      <c r="C1" s="34"/>
      <c r="D1" s="34"/>
      <c r="E1" s="34"/>
      <c r="F1" s="35"/>
    </row>
    <row r="2" spans="1:6" x14ac:dyDescent="0.25">
      <c r="A2" s="36"/>
      <c r="B2" s="37"/>
      <c r="C2" s="37"/>
      <c r="D2" s="37"/>
      <c r="E2" s="37"/>
      <c r="F2" s="38"/>
    </row>
    <row r="3" spans="1:6" ht="14.4" thickBot="1" x14ac:dyDescent="0.3">
      <c r="A3" s="39"/>
      <c r="B3" s="40"/>
      <c r="C3" s="40"/>
      <c r="D3" s="40"/>
      <c r="E3" s="40"/>
      <c r="F3" s="41"/>
    </row>
    <row r="4" spans="1:6" ht="41.4" x14ac:dyDescent="0.25">
      <c r="A4" s="1" t="s">
        <v>0</v>
      </c>
      <c r="B4" s="9" t="s">
        <v>13</v>
      </c>
      <c r="C4" s="8" t="s">
        <v>1</v>
      </c>
      <c r="D4" s="7" t="s">
        <v>12</v>
      </c>
      <c r="E4" s="3" t="s">
        <v>2</v>
      </c>
      <c r="F4" s="4" t="s">
        <v>3</v>
      </c>
    </row>
    <row r="5" spans="1:6" x14ac:dyDescent="0.25">
      <c r="A5" s="25" t="s">
        <v>8</v>
      </c>
      <c r="B5" s="18"/>
      <c r="C5" s="12" t="s">
        <v>21</v>
      </c>
      <c r="D5" s="16">
        <v>2</v>
      </c>
      <c r="E5" s="27"/>
      <c r="F5" s="17">
        <f>D5*E5</f>
        <v>0</v>
      </c>
    </row>
    <row r="6" spans="1:6" x14ac:dyDescent="0.25">
      <c r="A6" s="26" t="s">
        <v>14</v>
      </c>
      <c r="B6" s="18"/>
      <c r="C6" s="12" t="s">
        <v>22</v>
      </c>
      <c r="D6" s="12">
        <v>2</v>
      </c>
      <c r="E6" s="27"/>
      <c r="F6" s="17">
        <f t="shared" ref="F6:F18" si="0">D6*E6</f>
        <v>0</v>
      </c>
    </row>
    <row r="7" spans="1:6" x14ac:dyDescent="0.25">
      <c r="A7" s="25" t="s">
        <v>9</v>
      </c>
      <c r="B7" s="18"/>
      <c r="C7" s="12" t="s">
        <v>23</v>
      </c>
      <c r="D7" s="16">
        <v>2</v>
      </c>
      <c r="E7" s="27"/>
      <c r="F7" s="17">
        <f t="shared" si="0"/>
        <v>0</v>
      </c>
    </row>
    <row r="8" spans="1:6" x14ac:dyDescent="0.25">
      <c r="A8" s="25" t="s">
        <v>6</v>
      </c>
      <c r="B8" s="18"/>
      <c r="C8" s="12" t="s">
        <v>24</v>
      </c>
      <c r="D8" s="16">
        <v>4</v>
      </c>
      <c r="E8" s="27"/>
      <c r="F8" s="17">
        <f t="shared" si="0"/>
        <v>0</v>
      </c>
    </row>
    <row r="9" spans="1:6" x14ac:dyDescent="0.25">
      <c r="A9" s="26" t="s">
        <v>15</v>
      </c>
      <c r="B9" s="19"/>
      <c r="C9" s="12" t="s">
        <v>25</v>
      </c>
      <c r="D9" s="12">
        <v>4</v>
      </c>
      <c r="E9" s="27"/>
      <c r="F9" s="17">
        <f t="shared" si="0"/>
        <v>0</v>
      </c>
    </row>
    <row r="10" spans="1:6" x14ac:dyDescent="0.25">
      <c r="A10" s="26" t="s">
        <v>7</v>
      </c>
      <c r="B10" s="19"/>
      <c r="C10" s="12" t="s">
        <v>26</v>
      </c>
      <c r="D10" s="12">
        <v>4</v>
      </c>
      <c r="E10" s="27"/>
      <c r="F10" s="17">
        <f t="shared" si="0"/>
        <v>0</v>
      </c>
    </row>
    <row r="11" spans="1:6" x14ac:dyDescent="0.25">
      <c r="A11" s="26" t="s">
        <v>16</v>
      </c>
      <c r="B11" s="10"/>
      <c r="C11" s="13" t="s">
        <v>27</v>
      </c>
      <c r="D11" s="20">
        <v>4</v>
      </c>
      <c r="E11" s="28"/>
      <c r="F11" s="5">
        <f t="shared" si="0"/>
        <v>0</v>
      </c>
    </row>
    <row r="12" spans="1:6" x14ac:dyDescent="0.25">
      <c r="A12" s="26" t="s">
        <v>17</v>
      </c>
      <c r="B12" s="10"/>
      <c r="C12" s="14" t="s">
        <v>28</v>
      </c>
      <c r="D12" s="12">
        <v>4</v>
      </c>
      <c r="E12" s="29"/>
      <c r="F12" s="5">
        <f t="shared" si="0"/>
        <v>0</v>
      </c>
    </row>
    <row r="13" spans="1:6" x14ac:dyDescent="0.25">
      <c r="A13" s="26" t="s">
        <v>18</v>
      </c>
      <c r="B13" s="10"/>
      <c r="C13" s="15" t="s">
        <v>29</v>
      </c>
      <c r="D13" s="12">
        <v>4</v>
      </c>
      <c r="E13" s="30"/>
      <c r="F13" s="17">
        <f t="shared" si="0"/>
        <v>0</v>
      </c>
    </row>
    <row r="14" spans="1:6" x14ac:dyDescent="0.25">
      <c r="A14" s="26" t="s">
        <v>19</v>
      </c>
      <c r="B14" s="10"/>
      <c r="C14" s="15" t="s">
        <v>30</v>
      </c>
      <c r="D14" s="12">
        <v>4</v>
      </c>
      <c r="E14" s="31"/>
      <c r="F14" s="17">
        <f t="shared" si="0"/>
        <v>0</v>
      </c>
    </row>
    <row r="15" spans="1:6" x14ac:dyDescent="0.25">
      <c r="A15" s="25" t="s">
        <v>20</v>
      </c>
      <c r="B15" s="11"/>
      <c r="C15" s="15" t="s">
        <v>31</v>
      </c>
      <c r="D15" s="16">
        <v>4</v>
      </c>
      <c r="E15" s="31"/>
      <c r="F15" s="17">
        <f t="shared" si="0"/>
        <v>0</v>
      </c>
    </row>
    <row r="16" spans="1:6" x14ac:dyDescent="0.25">
      <c r="A16" s="25" t="s">
        <v>10</v>
      </c>
      <c r="B16" s="11"/>
      <c r="C16" s="15" t="s">
        <v>32</v>
      </c>
      <c r="D16" s="16">
        <v>4</v>
      </c>
      <c r="E16" s="31"/>
      <c r="F16" s="17">
        <f t="shared" si="0"/>
        <v>0</v>
      </c>
    </row>
    <row r="17" spans="1:6" x14ac:dyDescent="0.25">
      <c r="A17" s="26" t="s">
        <v>4</v>
      </c>
      <c r="B17" s="11"/>
      <c r="C17" s="15" t="s">
        <v>5</v>
      </c>
      <c r="D17" s="12">
        <v>4</v>
      </c>
      <c r="E17" s="31"/>
      <c r="F17" s="17">
        <f t="shared" si="0"/>
        <v>0</v>
      </c>
    </row>
    <row r="18" spans="1:6" x14ac:dyDescent="0.25">
      <c r="A18" s="26" t="s">
        <v>4</v>
      </c>
      <c r="B18" s="11"/>
      <c r="C18" s="15" t="s">
        <v>5</v>
      </c>
      <c r="D18" s="12">
        <v>4</v>
      </c>
      <c r="E18" s="27"/>
      <c r="F18" s="23">
        <f t="shared" si="0"/>
        <v>0</v>
      </c>
    </row>
    <row r="19" spans="1:6" x14ac:dyDescent="0.25">
      <c r="A19" s="11"/>
      <c r="B19" s="11"/>
      <c r="C19" s="21" t="s">
        <v>33</v>
      </c>
      <c r="D19" s="22"/>
      <c r="E19" s="22"/>
      <c r="F19" s="24">
        <f>SUM(F5:F18)</f>
        <v>0</v>
      </c>
    </row>
  </sheetData>
  <sheetProtection password="ECE5" sheet="1" objects="1" scenarios="1"/>
  <mergeCells count="1">
    <mergeCell ref="A1:F3"/>
  </mergeCells>
  <pageMargins left="0.32" right="0.31" top="0.75" bottom="0.75" header="0.3" footer="0.3"/>
  <pageSetup orientation="landscape" verticalDpi="599" r:id="rId1"/>
  <headerFooter>
    <oddHeader xml:space="preserve">&amp;C&amp;"-,Bold"&amp;22Exhibit A 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Cottrill, Lu A</cp:lastModifiedBy>
  <cp:lastPrinted>2012-10-26T19:07:01Z</cp:lastPrinted>
  <dcterms:created xsi:type="dcterms:W3CDTF">2011-09-14T15:49:03Z</dcterms:created>
  <dcterms:modified xsi:type="dcterms:W3CDTF">2013-01-08T14:27:52Z</dcterms:modified>
</cp:coreProperties>
</file>