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8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Sheet1!$A:$J</definedName>
    <definedName name="Thomas_Part">Sheet1!$1:$254</definedName>
  </definedNames>
  <calcPr calcId="125725"/>
</workbook>
</file>

<file path=xl/calcChain.xml><?xml version="1.0" encoding="utf-8"?>
<calcChain xmlns="http://schemas.openxmlformats.org/spreadsheetml/2006/main">
  <c r="I2" i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4"/>
  <c r="A3"/>
  <c r="I245"/>
  <c r="I244"/>
  <c r="I243"/>
  <c r="I242"/>
  <c r="J242" s="1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J6" s="1"/>
  <c r="I5"/>
  <c r="I4"/>
  <c r="I3"/>
  <c r="J245"/>
  <c r="J244"/>
  <c r="J243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5"/>
  <c r="J4"/>
  <c r="J3"/>
  <c r="J2"/>
  <c r="J247" l="1"/>
</calcChain>
</file>

<file path=xl/sharedStrings.xml><?xml version="1.0" encoding="utf-8"?>
<sst xmlns="http://schemas.openxmlformats.org/spreadsheetml/2006/main" count="749" uniqueCount="510">
  <si>
    <t>Description</t>
  </si>
  <si>
    <t>Unit of Measure</t>
  </si>
  <si>
    <t>Qty Shp'd</t>
  </si>
  <si>
    <t xml:space="preserve"> Catalog Price </t>
  </si>
  <si>
    <t>Identifiable Categories</t>
  </si>
  <si>
    <t>C006T94</t>
  </si>
  <si>
    <t>ACETONE    4L     UN1090-3</t>
  </si>
  <si>
    <t>EA</t>
  </si>
  <si>
    <t>2903H07</t>
  </si>
  <si>
    <t>ACTIVATE SPRAYER + 6 CARTS PR  ORM-D</t>
  </si>
  <si>
    <t>PR</t>
  </si>
  <si>
    <t>C010Q77</t>
  </si>
  <si>
    <t>AGAR NOBLE 100G</t>
  </si>
  <si>
    <t>2902G05</t>
  </si>
  <si>
    <t>ALCONOX. 4 LB. BX</t>
  </si>
  <si>
    <t>BX</t>
  </si>
  <si>
    <t>C030R32</t>
  </si>
  <si>
    <t>Ammonium Hydroxide (28.0-30.0% as NH…) 500 mL AR®</t>
  </si>
  <si>
    <t>BT</t>
  </si>
  <si>
    <t>1251H08</t>
  </si>
  <si>
    <t>AUTOCLAVE TAPE 1/2"  x 60 YD</t>
  </si>
  <si>
    <t>CS</t>
  </si>
  <si>
    <t>1304F50</t>
  </si>
  <si>
    <t>BAG 4 MIL.152 X 254.PK 100</t>
  </si>
  <si>
    <t>1303N28</t>
  </si>
  <si>
    <t>BAG WHRLPK FLTR 7.5X12IN BX250</t>
  </si>
  <si>
    <t>1230Y87</t>
  </si>
  <si>
    <t>BAGS BIOHAZARD AUTOCLAVE RED 8x12 CS200</t>
  </si>
  <si>
    <t>1228X76</t>
  </si>
  <si>
    <t>BATTERY OVATION</t>
  </si>
  <si>
    <t>5663F41</t>
  </si>
  <si>
    <t>BEADS GLASS 5MM.1-LB-CS</t>
  </si>
  <si>
    <t>4429G20</t>
  </si>
  <si>
    <t>BEAKER FAT/OIL EXTRACTOR 100ML PK6</t>
  </si>
  <si>
    <t>PK</t>
  </si>
  <si>
    <t>1235C70</t>
  </si>
  <si>
    <t>BENCH/PORT CONDUCTIVITY METER</t>
  </si>
  <si>
    <t>BIG DIGIT THERMOMETER</t>
  </si>
  <si>
    <t>7230R76</t>
  </si>
  <si>
    <t>Bod Probe 5010</t>
  </si>
  <si>
    <t>1232W53</t>
  </si>
  <si>
    <t>BOEKEL SLIDE CABINET 21X17X6</t>
  </si>
  <si>
    <t>1729B40</t>
  </si>
  <si>
    <t>BOTTLE 5 GALLON. CS 1          16</t>
  </si>
  <si>
    <t>1764J40</t>
  </si>
  <si>
    <t>BOTTLE DROPPER CLEAR 2OZ CS24</t>
  </si>
  <si>
    <t>1758G49</t>
  </si>
  <si>
    <t>BOTTLE SPRAYER 22OZ</t>
  </si>
  <si>
    <t>BOTTLE WM LDPE 125ML PK12</t>
  </si>
  <si>
    <t>1717V08</t>
  </si>
  <si>
    <t>BOTTLE WM PP 30ML PK12</t>
  </si>
  <si>
    <t>1720R18</t>
  </si>
  <si>
    <t>BOTTLE WM SQUAR PP 1000ML PK6</t>
  </si>
  <si>
    <t>7755R36</t>
  </si>
  <si>
    <t>BOTTLETOP BURET 50ML</t>
  </si>
  <si>
    <t>1709A73</t>
  </si>
  <si>
    <t>BR AMB GL BOT 8OZ 250ML 24414 CS12</t>
  </si>
  <si>
    <t>C000N64</t>
  </si>
  <si>
    <t>Bromothymol Blue Indicator, 0.04%,500mL</t>
  </si>
  <si>
    <t>1701F65</t>
  </si>
  <si>
    <t>BTL LDPE NRW.MTH 500ML.PK.12</t>
  </si>
  <si>
    <t>4120G23</t>
  </si>
  <si>
    <t>BUFFER SOLUTN PH7.1QT(950ML)</t>
  </si>
  <si>
    <t>C121A05</t>
  </si>
  <si>
    <t>BUFFERED PEPTONE WATER    500G</t>
  </si>
  <si>
    <t>4120G62</t>
  </si>
  <si>
    <t>BUFR  PH7  COLOR-CODE 1GAL</t>
  </si>
  <si>
    <t>4120G70</t>
  </si>
  <si>
    <t>BUFR PH10  COLOR-CODE 1GAL</t>
  </si>
  <si>
    <t>1951F15</t>
  </si>
  <si>
    <t>BULB 11X6MM PK12</t>
  </si>
  <si>
    <t>1951F25</t>
  </si>
  <si>
    <t>BULB 13X6MM PK12</t>
  </si>
  <si>
    <t>2714S07</t>
  </si>
  <si>
    <t>CAP SCRWTP PR-SLITPTFE B PK100</t>
  </si>
  <si>
    <t>1753F80</t>
  </si>
  <si>
    <t>CARBOY W/SPIGOT  5L</t>
  </si>
  <si>
    <t>8495V17</t>
  </si>
  <si>
    <t>CELL  340-750NM 4.5ML PK 100</t>
  </si>
  <si>
    <t>2594G50</t>
  </si>
  <si>
    <t>CENTRIFUGE TUBE 15 ML.CS 125</t>
  </si>
  <si>
    <t>2610L45</t>
  </si>
  <si>
    <t>CENTRIFUGE TUBE POLYSTYRN 15ML CS500</t>
  </si>
  <si>
    <t>2610L52</t>
  </si>
  <si>
    <t>CENTRIFUGE TUBE PP 50ML CS500</t>
  </si>
  <si>
    <t>2713Q89</t>
  </si>
  <si>
    <t>CG COLUMN DB-1701 25MMX30</t>
  </si>
  <si>
    <t>2904A20</t>
  </si>
  <si>
    <t>CHEESECLOTH WIPE BX120</t>
  </si>
  <si>
    <t>C180N07</t>
  </si>
  <si>
    <t>CHLORIDE STD 1000PPM 500ML</t>
  </si>
  <si>
    <t>C184E68</t>
  </si>
  <si>
    <t>CHLOROFORM  MCB/EM CX1054. 4L       UN1888-6.1</t>
  </si>
  <si>
    <t>2715H32</t>
  </si>
  <si>
    <t>CI FILMNT THE 5973 MSD 2/PK</t>
  </si>
  <si>
    <t>2848Y40</t>
  </si>
  <si>
    <t>CLAMP PINCH 1/4-7/16 PK12</t>
  </si>
  <si>
    <t>2702A41</t>
  </si>
  <si>
    <t>CLEAR HR VIAL  30UL  PK 100</t>
  </si>
  <si>
    <t>1223K14</t>
  </si>
  <si>
    <t>ClickSeal Centrifuge Tube 0.65ml Blue</t>
  </si>
  <si>
    <t>9853Q02</t>
  </si>
  <si>
    <t>COLIFORM SAMPLE CONTAINER, STERILE WITH SODIUM THI</t>
  </si>
  <si>
    <t>3239M50</t>
  </si>
  <si>
    <t>COND. ONE-SHOT  10 MS  PK.6</t>
  </si>
  <si>
    <t>3239M55</t>
  </si>
  <si>
    <t>COND. ONE-SHOT  100 MS  PK.6</t>
  </si>
  <si>
    <t>2714M52</t>
  </si>
  <si>
    <t>CONICAL GLASS INSERT PK100</t>
  </si>
  <si>
    <t>3274F26</t>
  </si>
  <si>
    <t>CORK XXXX SIZE 2. CT.500</t>
  </si>
  <si>
    <t>CT</t>
  </si>
  <si>
    <t>3320C62</t>
  </si>
  <si>
    <t>CRUCIBLE  40 ML  0.6 MM</t>
  </si>
  <si>
    <t>3488N25</t>
  </si>
  <si>
    <t>CULTURE DISH 100X15 CS500</t>
  </si>
  <si>
    <t>9217G15</t>
  </si>
  <si>
    <t>CULTURE TUBE 100X13MM CS1000</t>
  </si>
  <si>
    <t>9219K13</t>
  </si>
  <si>
    <t>CULTURE TUBE 75X12MM.CS500</t>
  </si>
  <si>
    <t>3545G10</t>
  </si>
  <si>
    <t>CYLINDER  1000 ML</t>
  </si>
  <si>
    <t>2713S27</t>
  </si>
  <si>
    <t>DB-5.625 30M  0.25MM  0.25UM</t>
  </si>
  <si>
    <t>3752L20</t>
  </si>
  <si>
    <t>DESICCANT PACK  150 MM</t>
  </si>
  <si>
    <t>2902L10</t>
  </si>
  <si>
    <t>DETERGENT ALCOTABS  BX100</t>
  </si>
  <si>
    <t>2903J48</t>
  </si>
  <si>
    <t>DISCIDE GAL                    UN1219-3</t>
  </si>
  <si>
    <t>DISH 50X35MM 50ML.PK 6</t>
  </si>
  <si>
    <t>9215F90</t>
  </si>
  <si>
    <t>Disp. Centrifuge Tube, Screw Cap Closure, 15mL</t>
  </si>
  <si>
    <t>8244V60</t>
  </si>
  <si>
    <t>DRENCH HOSE  SINGLE HEAD EA</t>
  </si>
  <si>
    <t>6625B47</t>
  </si>
  <si>
    <t>DUAL GOOSENECK SELFSUPT 58.4CM</t>
  </si>
  <si>
    <t>C000P59</t>
  </si>
  <si>
    <t>EDTA DISODIUM SALT DIHYDRATE, 500g</t>
  </si>
  <si>
    <t>4136L96</t>
  </si>
  <si>
    <t>ELECRTODE  FLAT SURP  BNC</t>
  </si>
  <si>
    <t>1235B65</t>
  </si>
  <si>
    <t>ELECT GEN PURP GLASS BODY COM</t>
  </si>
  <si>
    <t>4155G20</t>
  </si>
  <si>
    <t>ELECTRODE  EPOXY TRIODE</t>
  </si>
  <si>
    <t>7732C67</t>
  </si>
  <si>
    <t>EPTIP 20-300UL BULK 1000</t>
  </si>
  <si>
    <t>7732C53</t>
  </si>
  <si>
    <t>EPTIP 2-200UL REFILL CS 960</t>
  </si>
  <si>
    <t>7732C51</t>
  </si>
  <si>
    <t>EPTIP 2-200UL TRAY PK CS 480</t>
  </si>
  <si>
    <t>7732C87</t>
  </si>
  <si>
    <t>EPTIP 50-1000UL TRAY PCK CS480</t>
  </si>
  <si>
    <t>1234K85</t>
  </si>
  <si>
    <t>EPTIPS RACK ST 0.1-20UL PK960</t>
  </si>
  <si>
    <t>0609P15</t>
  </si>
  <si>
    <t>ETHYL ALCOHOL 95% DENATUR  20L UN1175-3</t>
  </si>
  <si>
    <t>4153W50</t>
  </si>
  <si>
    <t>FILLING SOLN 3M KCL PK 5X50ML</t>
  </si>
  <si>
    <t>4704N10</t>
  </si>
  <si>
    <t>FILTER PAPER  7 CM. PK 100</t>
  </si>
  <si>
    <t>4712B30</t>
  </si>
  <si>
    <t>FILTER PAPER #1 11CM PK100</t>
  </si>
  <si>
    <t>4716Q25</t>
  </si>
  <si>
    <t>FILTER PAPER #42  11CM PK100</t>
  </si>
  <si>
    <t>0898U47</t>
  </si>
  <si>
    <t>FILTER PAPER 230 PK50 12.5CM</t>
  </si>
  <si>
    <t>4619B71</t>
  </si>
  <si>
    <t>FILTER UNIT  150ML 0.45 UM. CS 12</t>
  </si>
  <si>
    <t>4997K70</t>
  </si>
  <si>
    <t>FLASK  VOLUMETRIC 1000 ML</t>
  </si>
  <si>
    <t>5003B18</t>
  </si>
  <si>
    <t>FLASK  VOLUMETRIC 10ML.CS 12</t>
  </si>
  <si>
    <t>4997K76</t>
  </si>
  <si>
    <t>FLASK  VOLUMETRIC 2000 ML</t>
  </si>
  <si>
    <t>5003B51</t>
  </si>
  <si>
    <t>FLASK VOLUMETRIC 500 ML.PK 6</t>
  </si>
  <si>
    <t>1233V07</t>
  </si>
  <si>
    <t>FOAM EARPLUGS DECI4200 PK200</t>
  </si>
  <si>
    <t>1086F40</t>
  </si>
  <si>
    <t>FOIL  18 IN. X 500FT. ROLL</t>
  </si>
  <si>
    <t>C001K36</t>
  </si>
  <si>
    <t>FORMALIN NEUT BUFF 10% 4L</t>
  </si>
  <si>
    <t>0190C20</t>
  </si>
  <si>
    <t>FTA HEMAGLUTINAT BUF 1LB</t>
  </si>
  <si>
    <t>1094M31</t>
  </si>
  <si>
    <t>GASPAK CAMPY POUCH SYST PK 20</t>
  </si>
  <si>
    <t>1094M19</t>
  </si>
  <si>
    <t>GASPAK EZ C02 CTR SYST PK 20</t>
  </si>
  <si>
    <t>1094L55</t>
  </si>
  <si>
    <t>GASPAK INDICAT.STRIPS.PK 100</t>
  </si>
  <si>
    <t>3409Y30</t>
  </si>
  <si>
    <t>GENERATOR 7X195MM W/SAW TTH</t>
  </si>
  <si>
    <t>5762G52</t>
  </si>
  <si>
    <t>GRAM STAIN SET W/ STAB IODINE   UN3316-9</t>
  </si>
  <si>
    <t>C376G23</t>
  </si>
  <si>
    <t>G-TUBE 2.0ML  NATURAL PK.500</t>
  </si>
  <si>
    <t>2591L04</t>
  </si>
  <si>
    <t>HCCP FREEZER THERMOMETER</t>
  </si>
  <si>
    <t>9329G35</t>
  </si>
  <si>
    <t>HEKTOEN ENTERIC AGAR      500G</t>
  </si>
  <si>
    <t>C383W70</t>
  </si>
  <si>
    <t>HOTPLATE CIMAREC ALUM 120V 7X7</t>
  </si>
  <si>
    <t>1233L62</t>
  </si>
  <si>
    <t>ILLUMINATOR 150W MI-150 115V</t>
  </si>
  <si>
    <t>6625B38</t>
  </si>
  <si>
    <t>IMMERSION OIL TYPE A 1 OZ</t>
  </si>
  <si>
    <t>2715N69</t>
  </si>
  <si>
    <t>INERT SOURCE WASHER  5973</t>
  </si>
  <si>
    <t>6705C27</t>
  </si>
  <si>
    <t>INFRARED THERMOMETER GUN</t>
  </si>
  <si>
    <t>1235C95</t>
  </si>
  <si>
    <t>INOCULATING NEEDLE  70 MM      PC1</t>
  </si>
  <si>
    <t>2715H27</t>
  </si>
  <si>
    <t>INSULATOR ULTRA  73</t>
  </si>
  <si>
    <t>7010F80</t>
  </si>
  <si>
    <t>ISOPENTYL ALCOHOL AR(ACS) 500ML  UN1105-3</t>
  </si>
  <si>
    <t>C419A50</t>
  </si>
  <si>
    <t>ISOPROPYL ALCOHOL ACS PP 19L  UN1219</t>
  </si>
  <si>
    <t>C001P37</t>
  </si>
  <si>
    <t>IVORY PERFORATED BOWL 3 OZ.</t>
  </si>
  <si>
    <t>6277K68</t>
  </si>
  <si>
    <t>KAYDRY 12X12 WIPES BX119</t>
  </si>
  <si>
    <t>1225Z00</t>
  </si>
  <si>
    <t>KIMTEX SHOP TOWEL  66/PK</t>
  </si>
  <si>
    <t>2904D11</t>
  </si>
  <si>
    <t>KIMWIPES  SMALL. BX</t>
  </si>
  <si>
    <t>2904F24</t>
  </si>
  <si>
    <t>KIMWIPES 1PLY 12X12 BOX/196</t>
  </si>
  <si>
    <t>2904F39</t>
  </si>
  <si>
    <t>KIMWIPES LARGE  BOX</t>
  </si>
  <si>
    <t>1234Z62</t>
  </si>
  <si>
    <t>LABELTAPE WHITE 1/2IN. PK 6</t>
  </si>
  <si>
    <t>6258H12</t>
  </si>
  <si>
    <t>LABMAT BENCH PAPER.15.2 M RL</t>
  </si>
  <si>
    <t>7310W22</t>
  </si>
  <si>
    <t>LABTOP COOLER JR CLR -20C 12PL</t>
  </si>
  <si>
    <t>5152M18</t>
  </si>
  <si>
    <t>LACTOSE BROTH             500G</t>
  </si>
  <si>
    <t>C383R20</t>
  </si>
  <si>
    <t>LAMP QRTZ HALGN F/3000+3200</t>
  </si>
  <si>
    <t>6625B53</t>
  </si>
  <si>
    <t>LAMP TUNGSTEN ASSEMBL G1315A</t>
  </si>
  <si>
    <t>2715H33</t>
  </si>
  <si>
    <t>LARGE WEIGH BOATS 2 PKS/500 PER CASE</t>
  </si>
  <si>
    <t>9885D43</t>
  </si>
  <si>
    <t>LINER TAPER GLASWL DEACT PK25</t>
  </si>
  <si>
    <t>2714T27</t>
  </si>
  <si>
    <t>LOLLIPOP WATERPROOF THERMOM</t>
  </si>
  <si>
    <t>1235D23</t>
  </si>
  <si>
    <t>LOOP HOLDER  6-IN</t>
  </si>
  <si>
    <t>7011D73</t>
  </si>
  <si>
    <t>LOOP HOLDER  8-IN</t>
  </si>
  <si>
    <t>7011D70</t>
  </si>
  <si>
    <t>LOW-JENSEN MD. DEEPS  10 PK</t>
  </si>
  <si>
    <t>0195A43</t>
  </si>
  <si>
    <t>MACCONKEY SORBITOL AGAR 500G</t>
  </si>
  <si>
    <t>0343X85</t>
  </si>
  <si>
    <t>MAGNESIUM CHLORIDE REAG 500GM</t>
  </si>
  <si>
    <t>C468S48</t>
  </si>
  <si>
    <t>MAYO DISSECT SCISSORS 5.5" STR</t>
  </si>
  <si>
    <t>3867W60</t>
  </si>
  <si>
    <t>MEDIUM WEIGH BOAT 4 PKS/500 PER CASE</t>
  </si>
  <si>
    <t>9885D40</t>
  </si>
  <si>
    <t>METHANOL BJ HPLC 1L  UN1230</t>
  </si>
  <si>
    <t>C001N75</t>
  </si>
  <si>
    <t>METHANOL LC/MS REAGENT 4X4L UN1230-3</t>
  </si>
  <si>
    <t>C490D66</t>
  </si>
  <si>
    <t>METHANOL MCB MX485. 20 L       UN1230-3</t>
  </si>
  <si>
    <t>C490B20</t>
  </si>
  <si>
    <t>METHYL PURPLE IND SOLN,    500ML</t>
  </si>
  <si>
    <t>3241N68</t>
  </si>
  <si>
    <t>METHYL RED NEUTRAL ACS R 25GM</t>
  </si>
  <si>
    <t>0612A05</t>
  </si>
  <si>
    <t>METHYLENE BLUE 25g</t>
  </si>
  <si>
    <t>C001Z78</t>
  </si>
  <si>
    <t>METHYL-T-BUTYL ETHER 1L UN2398</t>
  </si>
  <si>
    <t>C001Q74</t>
  </si>
  <si>
    <t>M-FC W/ROSOLIC ACID 2ML PK 50</t>
  </si>
  <si>
    <t>C337C68</t>
  </si>
  <si>
    <t>MIXER  VORTEX GENIE 2  120 V</t>
  </si>
  <si>
    <t>8294D17</t>
  </si>
  <si>
    <t>Mo Bio Grade Water 5 x 200 ml</t>
  </si>
  <si>
    <t>B001B09</t>
  </si>
  <si>
    <t>MOLECULAR GRADE WATER 6 X 1L</t>
  </si>
  <si>
    <t>B003L61</t>
  </si>
  <si>
    <t>NAOH PELLETS 1KG  UN1823-8</t>
  </si>
  <si>
    <t>7684D05</t>
  </si>
  <si>
    <t>Non-Sterile Solution Basin PVC  55ml</t>
  </si>
  <si>
    <t>ORGANIZER PH METER SMALL</t>
  </si>
  <si>
    <t>PASTEUR PIPET 5 3/4" PK250</t>
  </si>
  <si>
    <t>7760B50</t>
  </si>
  <si>
    <t>PCR TUBES THIN WALL 0.5ML FLT CAP PK1000</t>
  </si>
  <si>
    <t>1230Z96</t>
  </si>
  <si>
    <t>PETRI DISH 50X9MM W/PAD BX100</t>
  </si>
  <si>
    <t>3489B66</t>
  </si>
  <si>
    <t>PH BUFFER 4.0 REF STD 4L</t>
  </si>
  <si>
    <t>C001R64</t>
  </si>
  <si>
    <t>PH BUFFER 7.0 REF STD 4L</t>
  </si>
  <si>
    <t>C001R71</t>
  </si>
  <si>
    <t>PIPET CALABRATION KIT (30 TESTS)</t>
  </si>
  <si>
    <t>PIPET SERO PLAS IW 10ML CS200</t>
  </si>
  <si>
    <t>1233Z97</t>
  </si>
  <si>
    <t>PIPET SERO PLAS IW 25ML CS150</t>
  </si>
  <si>
    <t>1233Z96</t>
  </si>
  <si>
    <t>PIPET SEROL DISP 10X.1ML CS500</t>
  </si>
  <si>
    <t>7553M10</t>
  </si>
  <si>
    <t>PIPET TIP 1000uL FILTER STRL PK800</t>
  </si>
  <si>
    <t>1233Z86</t>
  </si>
  <si>
    <t>PIPT SERO PLAS BULK 10ML CS400</t>
  </si>
  <si>
    <t>1233Z89</t>
  </si>
  <si>
    <t>PIPT SERO PLAS BULK 25ML CS150</t>
  </si>
  <si>
    <t>1233Z90</t>
  </si>
  <si>
    <t>PLATES TLC GLS SI60 F254 PK25</t>
  </si>
  <si>
    <t>1304L24</t>
  </si>
  <si>
    <t>PLAIN ZIP BG 2MIL PK250  6X9"</t>
  </si>
  <si>
    <t>1229X57</t>
  </si>
  <si>
    <t>POCKET THERMOMETER 4050 EA</t>
  </si>
  <si>
    <t>9329C33</t>
  </si>
  <si>
    <t>POT PHOSPHATE RE MONO XT 500GM</t>
  </si>
  <si>
    <t>C624W38</t>
  </si>
  <si>
    <t>POT. BROMIDE MCB PX 1378. 25G</t>
  </si>
  <si>
    <t>C609Q42</t>
  </si>
  <si>
    <t>POTASSIUM CHLRD EA500G</t>
  </si>
  <si>
    <t>0612B10</t>
  </si>
  <si>
    <t>POTASSIUM PHTHALATE AR 500G</t>
  </si>
  <si>
    <t>C604G60</t>
  </si>
  <si>
    <t>REAGENT RESERV,50ML,WHT,PS,S,IND,1/100</t>
  </si>
  <si>
    <t>0243T98</t>
  </si>
  <si>
    <t xml:space="preserve"> RESPK 20 200 1000 UL EP</t>
  </si>
  <si>
    <t>7684D02</t>
  </si>
  <si>
    <t>ROLL STOCK KAPAK 16"X125ft</t>
  </si>
  <si>
    <t>1312A29</t>
  </si>
  <si>
    <t>SAFETY POUCH STAND</t>
  </si>
  <si>
    <t>8945C04</t>
  </si>
  <si>
    <t>SAMPLE BAG  LDPE 9X13"  PK 50</t>
  </si>
  <si>
    <t>1251T76</t>
  </si>
  <si>
    <t>SCALPEL BLADE NO. 10. PK100</t>
  </si>
  <si>
    <t>3883B55</t>
  </si>
  <si>
    <t>SCALPEL BLADE NO. 11. PK100</t>
  </si>
  <si>
    <t>3883B59</t>
  </si>
  <si>
    <t>SEPTA BLD/TMP INLT 11MM PK50</t>
  </si>
  <si>
    <t>2714T63</t>
  </si>
  <si>
    <t>SETTLOMETER JAR W/COVER-PC</t>
  </si>
  <si>
    <t>1228A15</t>
  </si>
  <si>
    <t>SHARPS COLLECTORS  8 QT  CS24</t>
  </si>
  <si>
    <t>8945G05</t>
  </si>
  <si>
    <t>SHOE CVR SMS  UV BX 100</t>
  </si>
  <si>
    <t>1135C28</t>
  </si>
  <si>
    <t>SIEVE 12" FH BF/SC  #100</t>
  </si>
  <si>
    <t>8320I40</t>
  </si>
  <si>
    <t>SIEVE 12" FH BF/SC  #200</t>
  </si>
  <si>
    <t>8320I44</t>
  </si>
  <si>
    <t>SIEVE FULL 8" SS/BRASS  #8</t>
  </si>
  <si>
    <t>8319Y13</t>
  </si>
  <si>
    <t>SIEVE FULL 8" SS/BRASS #10</t>
  </si>
  <si>
    <t>8319Y16</t>
  </si>
  <si>
    <t>SIEVE FULL 8" SS/BRASS #100</t>
  </si>
  <si>
    <t>8319Y61</t>
  </si>
  <si>
    <t>SIEVE FULL 8" SS/BRASS #200</t>
  </si>
  <si>
    <t>8319Y73</t>
  </si>
  <si>
    <t>SLEEVE STERI 21.5" CS60</t>
  </si>
  <si>
    <t>1135C55</t>
  </si>
  <si>
    <t>SMALL HEXAGON WEIGH DISH 8 PKS/500 PER CASE</t>
  </si>
  <si>
    <t>9885D55</t>
  </si>
  <si>
    <t>SMALL WEIGH CANOE 12 PKS/250 PER CASE</t>
  </si>
  <si>
    <t>SOD HYDROXIDE 50% AQUEOUS 4L   UN1824</t>
  </si>
  <si>
    <t>C001C81</t>
  </si>
  <si>
    <t>SOD.HYDROX-SOD.THIOSULF 4L     UN1824-8</t>
  </si>
  <si>
    <t>C716F54</t>
  </si>
  <si>
    <t>SODIUM BICARBONATE RGT PO 12KG</t>
  </si>
  <si>
    <t>0610L99</t>
  </si>
  <si>
    <t>SODIUM BORATE             SX0355-1  500G</t>
  </si>
  <si>
    <t>0610M30</t>
  </si>
  <si>
    <t>SODIUM CARBONATE ANHYDRO 500G</t>
  </si>
  <si>
    <t>C709K05</t>
  </si>
  <si>
    <t>SODIUM CHLORIDE 12KG</t>
  </si>
  <si>
    <t>C710L58</t>
  </si>
  <si>
    <t>SODIUM DOD.SULFATE UPR RE100G UN1325-4.1</t>
  </si>
  <si>
    <t>C714F02</t>
  </si>
  <si>
    <t>SODIUM HYDROXIDE ACS 12KG  UN1823-8</t>
  </si>
  <si>
    <t>C715N58</t>
  </si>
  <si>
    <t>SODIUM HYDROXIDE PEL 500GM UN1823-8</t>
  </si>
  <si>
    <t>C715N87</t>
  </si>
  <si>
    <t>SODIUM SULFATE ANHY POWDE 500GM</t>
  </si>
  <si>
    <t>0611P49</t>
  </si>
  <si>
    <t>SODIUM SULFATE BAR PEST 500GM</t>
  </si>
  <si>
    <t>C724B56</t>
  </si>
  <si>
    <t>Sodium Thiosulfate 5-Hyd ACS 500 g</t>
  </si>
  <si>
    <t>C998X07</t>
  </si>
  <si>
    <t>SOFTCIDE PUMP 32 OZ.</t>
  </si>
  <si>
    <t>2903L05</t>
  </si>
  <si>
    <t>SPATULA,FLAT END/SPOON,S,IND,1/100</t>
  </si>
  <si>
    <t>8339Q46</t>
  </si>
  <si>
    <t>SPIN BAR ASSORT.PK 12</t>
  </si>
  <si>
    <t>8608Q65</t>
  </si>
  <si>
    <t>SPONGE 6-1/4X 3-3/8X1"EA</t>
  </si>
  <si>
    <t>1233M32</t>
  </si>
  <si>
    <t>SPONGE 6-1/4X4-1/8X1-5/8"EA</t>
  </si>
  <si>
    <t>1233M34</t>
  </si>
  <si>
    <t>SPRAY WASH BOTTLE 240ML PK 3</t>
  </si>
  <si>
    <t>1758G43</t>
  </si>
  <si>
    <t>STAIN GRAM DECOLORIZER    PK4   UN3316-9</t>
  </si>
  <si>
    <t>C377E40</t>
  </si>
  <si>
    <t>STEPTIP  0.5ML  BX. 100</t>
  </si>
  <si>
    <t>SP</t>
  </si>
  <si>
    <t>7683X50</t>
  </si>
  <si>
    <t>STEPTIP  ST  1.25ML  BX.50</t>
  </si>
  <si>
    <t>7683X74</t>
  </si>
  <si>
    <t>STERIKON PLUS BIOINDICAT PK1</t>
  </si>
  <si>
    <t>1232A71</t>
  </si>
  <si>
    <t>Sterile culture tubes, 12x75, w/2 position cap, PS</t>
  </si>
  <si>
    <t>1000B38</t>
  </si>
  <si>
    <t>STIRRER  S-18520  240V         8</t>
  </si>
  <si>
    <t>8614R09</t>
  </si>
  <si>
    <t>STOMACHER BAG BA6042 CS 250</t>
  </si>
  <si>
    <t>3436B40</t>
  </si>
  <si>
    <t>STOPPER 1-HOLE 11-1/2.1-LB BG</t>
  </si>
  <si>
    <t>8741G26</t>
  </si>
  <si>
    <t>STOPPER NEOPRENE 11. 1-LB BAG</t>
  </si>
  <si>
    <t>BG</t>
  </si>
  <si>
    <t>8745H20</t>
  </si>
  <si>
    <t>STOPPER ONE-HOLE 12.1-LB BAG</t>
  </si>
  <si>
    <t>8741G32</t>
  </si>
  <si>
    <t>SULFAMETHOXAZOL W/TRIMETH PK10</t>
  </si>
  <si>
    <t>SULFATE STANDARD 500ML</t>
  </si>
  <si>
    <t>C742D20</t>
  </si>
  <si>
    <t>SULFURIC ACID 0.02N 4L</t>
  </si>
  <si>
    <t>C748W07</t>
  </si>
  <si>
    <t>SULFURIC ACID 500ML UN1830-8</t>
  </si>
  <si>
    <t>C746D50</t>
  </si>
  <si>
    <t>SULFURIC ACID ACS 2.5L UN1830</t>
  </si>
  <si>
    <t>C000A75</t>
  </si>
  <si>
    <t>SYRINGE 1001 LTN GT 1.0ML</t>
  </si>
  <si>
    <t>SYRINGE 1010LTN GT 10ML</t>
  </si>
  <si>
    <t>SYRINGE 3ML 20GX1.IN. PKG100</t>
  </si>
  <si>
    <t>8936H60</t>
  </si>
  <si>
    <t>SYRINGE FILTER ACRODISC NYL 0.2uM CS200</t>
  </si>
  <si>
    <t>1229P20</t>
  </si>
  <si>
    <t>SYRINGE FILTER,25MM,0.45UM,PTFE,NS,IND,1/50</t>
  </si>
  <si>
    <t>8600B27</t>
  </si>
  <si>
    <t>TEST TUBE 100 X 13MM.PKG 144</t>
  </si>
  <si>
    <t>9212K21</t>
  </si>
  <si>
    <t>TETRATHIONATE BROTH BASE 500G</t>
  </si>
  <si>
    <t>C804M25</t>
  </si>
  <si>
    <t>THERMOMETERS REF/FRZ TRACEBL</t>
  </si>
  <si>
    <t>9327L12</t>
  </si>
  <si>
    <t>TIPS 10ML BG100</t>
  </si>
  <si>
    <t>7733T99</t>
  </si>
  <si>
    <t>TISAB BUFFER 3.8L</t>
  </si>
  <si>
    <t>4210F40</t>
  </si>
  <si>
    <t>TOWLET DISCIDE 6X6.75 CAN</t>
  </si>
  <si>
    <t>2903J32</t>
  </si>
  <si>
    <t>TRANSFERPETTE 0.5-10UL</t>
  </si>
  <si>
    <t>7728R27</t>
  </si>
  <si>
    <t>TRIS (BUFFER) BAR        500G</t>
  </si>
  <si>
    <t>C833U40</t>
  </si>
  <si>
    <t>TSA PLATE W/5% SB 100X10MM</t>
  </si>
  <si>
    <t>1231L45</t>
  </si>
  <si>
    <t>TUBE CENTRIFUGE 15mL RACK STRL BLUE CS500</t>
  </si>
  <si>
    <t>1231K00</t>
  </si>
  <si>
    <t>TUBING 1/2X9/8X5/16.PK10FT</t>
  </si>
  <si>
    <t>9544S36</t>
  </si>
  <si>
    <t>TUBING 3/16 X 1/16.50FT REEL</t>
  </si>
  <si>
    <t>9519S67</t>
  </si>
  <si>
    <t>TUBING 3/8 X 3/32.LGH 12 FT</t>
  </si>
  <si>
    <t>RL</t>
  </si>
  <si>
    <t>9521W20</t>
  </si>
  <si>
    <t>ULTRASONIC CLEANER-1510 W/DTIME HT 117V</t>
  </si>
  <si>
    <t>2890B17</t>
  </si>
  <si>
    <t>UVM MODIFIED LISTERIA 500G</t>
  </si>
  <si>
    <t>C858A01</t>
  </si>
  <si>
    <t>VACTNR 367815 6ML RED CS1000</t>
  </si>
  <si>
    <t>9668B32</t>
  </si>
  <si>
    <t>VRB AGAR(VIOLET RED BILE)500GM</t>
  </si>
  <si>
    <t>C863T05</t>
  </si>
  <si>
    <t>WASH BOTTLE 250 ML. PK12</t>
  </si>
  <si>
    <t>1227W35</t>
  </si>
  <si>
    <t>WATER BATH MODEL 280 115V</t>
  </si>
  <si>
    <t>9826M01</t>
  </si>
  <si>
    <t>WATER EA 4L</t>
  </si>
  <si>
    <t>6960A07</t>
  </si>
  <si>
    <t>WELL PLT CL PS CB CS60  96</t>
  </si>
  <si>
    <t>C864T84</t>
  </si>
  <si>
    <t>WIPE BIO-SCREEN 16"X100' STD CS2</t>
  </si>
  <si>
    <t>7310W30</t>
  </si>
  <si>
    <t>XPIERCE PRE CUT VINYL STRL CS50</t>
  </si>
  <si>
    <t>1230Y22</t>
  </si>
  <si>
    <t>XYLOSE LYSIN DEXYCHLT USP 500GM</t>
  </si>
  <si>
    <t>9338E70</t>
  </si>
  <si>
    <t>0144E54</t>
  </si>
  <si>
    <t>4260E80</t>
  </si>
  <si>
    <t>7735E10</t>
  </si>
  <si>
    <t>9885E07</t>
  </si>
  <si>
    <t>0190E079</t>
  </si>
  <si>
    <t>8929E09</t>
  </si>
  <si>
    <t>Line</t>
  </si>
  <si>
    <t>Part #</t>
  </si>
  <si>
    <t>% Discount from Catalog Pricing</t>
  </si>
  <si>
    <t>Extended Price</t>
  </si>
  <si>
    <t xml:space="preserve"> Discounted Net Unit Price </t>
  </si>
  <si>
    <t>Grand Total:</t>
  </si>
  <si>
    <t>Vendor Name:  ________________________________________</t>
  </si>
  <si>
    <t>Contact Name:  ________________________________________</t>
  </si>
  <si>
    <t>Address:  _____________________________________________</t>
  </si>
  <si>
    <t xml:space="preserve">                    _____________________________________________</t>
  </si>
  <si>
    <t>Phone No.:  ________________________</t>
  </si>
  <si>
    <t>Fax No.         _________________________</t>
  </si>
  <si>
    <t>Authorized Signature:  __________________________________________</t>
  </si>
  <si>
    <t>LABSUP12 - Vendor Information</t>
  </si>
</sst>
</file>

<file path=xl/styles.xml><?xml version="1.0" encoding="utf-8"?>
<styleSheet xmlns="http://schemas.openxmlformats.org/spreadsheetml/2006/main">
  <numFmts count="1">
    <numFmt numFmtId="164" formatCode="\1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1" fillId="0" borderId="1" xfId="0" applyNumberFormat="1" applyFont="1" applyBorder="1" applyProtection="1"/>
    <xf numFmtId="0" fontId="1" fillId="0" borderId="1" xfId="0" applyNumberFormat="1" applyFont="1" applyBorder="1" applyAlignment="1" applyProtection="1">
      <alignment horizontal="left"/>
    </xf>
    <xf numFmtId="0" fontId="1" fillId="0" borderId="1" xfId="0" applyFont="1" applyBorder="1" applyProtection="1"/>
    <xf numFmtId="0" fontId="2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164" fontId="0" fillId="0" borderId="1" xfId="0" applyNumberFormat="1" applyBorder="1" applyProtection="1"/>
    <xf numFmtId="0" fontId="0" fillId="0" borderId="1" xfId="0" applyNumberFormat="1" applyBorder="1" applyAlignment="1" applyProtection="1">
      <alignment horizontal="left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quotePrefix="1" applyNumberFormat="1" applyBorder="1" applyAlignment="1" applyProtection="1">
      <alignment horizontal="left"/>
    </xf>
    <xf numFmtId="11" fontId="0" fillId="0" borderId="1" xfId="0" quotePrefix="1" applyNumberForma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10" fontId="2" fillId="0" borderId="1" xfId="0" applyNumberFormat="1" applyFont="1" applyBorder="1" applyAlignment="1" applyProtection="1">
      <alignment horizontal="center" wrapText="1"/>
      <protection locked="0"/>
    </xf>
    <xf numFmtId="10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</xf>
    <xf numFmtId="164" fontId="0" fillId="0" borderId="1" xfId="0" applyNumberFormat="1" applyBorder="1" applyProtection="1"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</xf>
    <xf numFmtId="4" fontId="1" fillId="0" borderId="1" xfId="0" applyNumberFormat="1" applyFont="1" applyBorder="1" applyAlignment="1" applyProtection="1">
      <alignment horizontal="center" wrapText="1"/>
    </xf>
    <xf numFmtId="4" fontId="0" fillId="0" borderId="1" xfId="0" applyNumberFormat="1" applyBorder="1" applyProtection="1"/>
    <xf numFmtId="4" fontId="1" fillId="0" borderId="1" xfId="0" applyNumberFormat="1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M261"/>
  <sheetViews>
    <sheetView tabSelected="1" view="pageLayout" zoomScaleNormal="100" workbookViewId="0">
      <selection activeCell="D3" sqref="D3"/>
    </sheetView>
  </sheetViews>
  <sheetFormatPr defaultRowHeight="15"/>
  <cols>
    <col min="1" max="1" width="5.5703125" style="8" customWidth="1"/>
    <col min="2" max="2" width="9.28515625" style="9" customWidth="1"/>
    <col min="3" max="3" width="41.7109375" style="10" customWidth="1"/>
    <col min="4" max="4" width="8.28515625" style="11" customWidth="1"/>
    <col min="5" max="5" width="6.5703125" style="11" customWidth="1"/>
    <col min="6" max="6" width="13.140625" style="21" customWidth="1"/>
    <col min="7" max="7" width="8.140625" style="21" customWidth="1"/>
    <col min="8" max="8" width="8.140625" style="19" customWidth="1"/>
    <col min="9" max="9" width="12.85546875" style="29" customWidth="1"/>
    <col min="10" max="10" width="15.7109375" style="29" customWidth="1"/>
    <col min="11" max="13" width="9.140625" style="2" hidden="1" customWidth="1"/>
    <col min="14" max="28" width="5.140625" style="2" customWidth="1"/>
    <col min="29" max="16384" width="9.140625" style="2"/>
  </cols>
  <sheetData>
    <row r="1" spans="1:10" s="1" customFormat="1" ht="68.25" customHeight="1">
      <c r="A1" s="3" t="s">
        <v>496</v>
      </c>
      <c r="B1" s="4" t="s">
        <v>497</v>
      </c>
      <c r="C1" s="5" t="s">
        <v>0</v>
      </c>
      <c r="D1" s="6" t="s">
        <v>1</v>
      </c>
      <c r="E1" s="7" t="s">
        <v>2</v>
      </c>
      <c r="F1" s="16" t="s">
        <v>4</v>
      </c>
      <c r="G1" s="17" t="s">
        <v>3</v>
      </c>
      <c r="H1" s="18" t="s">
        <v>498</v>
      </c>
      <c r="I1" s="28" t="s">
        <v>500</v>
      </c>
      <c r="J1" s="28" t="s">
        <v>499</v>
      </c>
    </row>
    <row r="2" spans="1:10">
      <c r="A2" s="8">
        <v>1</v>
      </c>
      <c r="B2" s="9" t="s">
        <v>5</v>
      </c>
      <c r="C2" s="10" t="s">
        <v>6</v>
      </c>
      <c r="D2" s="11" t="s">
        <v>7</v>
      </c>
      <c r="E2" s="11">
        <v>4</v>
      </c>
      <c r="F2" s="19"/>
      <c r="G2" s="20"/>
      <c r="I2" s="29">
        <f t="shared" ref="I2:I66" si="0">G2-(G2*H2)</f>
        <v>0</v>
      </c>
      <c r="J2" s="29">
        <f>E2*I2</f>
        <v>0</v>
      </c>
    </row>
    <row r="3" spans="1:10">
      <c r="A3" s="12">
        <f>+A2+1</f>
        <v>2</v>
      </c>
      <c r="B3" s="9" t="s">
        <v>8</v>
      </c>
      <c r="C3" s="10" t="s">
        <v>9</v>
      </c>
      <c r="D3" s="11" t="s">
        <v>10</v>
      </c>
      <c r="E3" s="11">
        <v>2</v>
      </c>
      <c r="F3" s="19"/>
      <c r="G3" s="20"/>
      <c r="I3" s="29">
        <f t="shared" si="0"/>
        <v>0</v>
      </c>
      <c r="J3" s="29">
        <f t="shared" ref="J3:J66" si="1">E3*I3</f>
        <v>0</v>
      </c>
    </row>
    <row r="4" spans="1:10">
      <c r="A4" s="12">
        <f t="shared" ref="A4:A67" si="2">+A3+1</f>
        <v>3</v>
      </c>
      <c r="B4" s="9" t="s">
        <v>11</v>
      </c>
      <c r="C4" s="10" t="s">
        <v>12</v>
      </c>
      <c r="D4" s="11" t="s">
        <v>7</v>
      </c>
      <c r="E4" s="11">
        <v>2</v>
      </c>
      <c r="F4" s="19"/>
      <c r="G4" s="20"/>
      <c r="I4" s="29">
        <f t="shared" si="0"/>
        <v>0</v>
      </c>
      <c r="J4" s="29">
        <f t="shared" si="1"/>
        <v>0</v>
      </c>
    </row>
    <row r="5" spans="1:10">
      <c r="A5" s="12">
        <f t="shared" si="2"/>
        <v>4</v>
      </c>
      <c r="B5" s="9" t="s">
        <v>13</v>
      </c>
      <c r="C5" s="10" t="s">
        <v>14</v>
      </c>
      <c r="D5" s="11" t="s">
        <v>15</v>
      </c>
      <c r="E5" s="11">
        <v>8</v>
      </c>
      <c r="F5" s="19"/>
      <c r="G5" s="20"/>
      <c r="I5" s="29">
        <f t="shared" si="0"/>
        <v>0</v>
      </c>
      <c r="J5" s="29">
        <f t="shared" si="1"/>
        <v>0</v>
      </c>
    </row>
    <row r="6" spans="1:10" ht="30" customHeight="1">
      <c r="A6" s="12">
        <f t="shared" si="2"/>
        <v>5</v>
      </c>
      <c r="B6" s="9" t="s">
        <v>16</v>
      </c>
      <c r="C6" s="13" t="s">
        <v>17</v>
      </c>
      <c r="D6" s="11" t="s">
        <v>18</v>
      </c>
      <c r="E6" s="11">
        <v>2</v>
      </c>
      <c r="F6" s="19"/>
      <c r="G6" s="20"/>
      <c r="I6" s="29">
        <f t="shared" si="0"/>
        <v>0</v>
      </c>
      <c r="J6" s="29">
        <f t="shared" si="1"/>
        <v>0</v>
      </c>
    </row>
    <row r="7" spans="1:10">
      <c r="A7" s="12">
        <f t="shared" si="2"/>
        <v>6</v>
      </c>
      <c r="B7" s="9" t="s">
        <v>19</v>
      </c>
      <c r="C7" s="10" t="s">
        <v>20</v>
      </c>
      <c r="D7" s="11" t="s">
        <v>21</v>
      </c>
      <c r="E7" s="11">
        <v>2</v>
      </c>
      <c r="F7" s="19"/>
      <c r="G7" s="20"/>
      <c r="I7" s="29">
        <f t="shared" si="0"/>
        <v>0</v>
      </c>
      <c r="J7" s="29">
        <f t="shared" si="1"/>
        <v>0</v>
      </c>
    </row>
    <row r="8" spans="1:10">
      <c r="A8" s="12">
        <f t="shared" si="2"/>
        <v>7</v>
      </c>
      <c r="B8" s="9" t="s">
        <v>22</v>
      </c>
      <c r="C8" s="10" t="s">
        <v>23</v>
      </c>
      <c r="D8" s="11" t="s">
        <v>21</v>
      </c>
      <c r="E8" s="11">
        <v>2</v>
      </c>
      <c r="F8" s="19"/>
      <c r="G8" s="20"/>
      <c r="I8" s="29">
        <f t="shared" si="0"/>
        <v>0</v>
      </c>
      <c r="J8" s="29">
        <f t="shared" si="1"/>
        <v>0</v>
      </c>
    </row>
    <row r="9" spans="1:10">
      <c r="A9" s="12">
        <f t="shared" si="2"/>
        <v>8</v>
      </c>
      <c r="B9" s="9" t="s">
        <v>24</v>
      </c>
      <c r="C9" s="10" t="s">
        <v>25</v>
      </c>
      <c r="D9" s="11" t="s">
        <v>15</v>
      </c>
      <c r="E9" s="11">
        <v>4</v>
      </c>
      <c r="F9" s="19"/>
      <c r="G9" s="20"/>
      <c r="I9" s="29">
        <f t="shared" si="0"/>
        <v>0</v>
      </c>
      <c r="J9" s="29">
        <f t="shared" si="1"/>
        <v>0</v>
      </c>
    </row>
    <row r="10" spans="1:10">
      <c r="A10" s="12">
        <f t="shared" si="2"/>
        <v>9</v>
      </c>
      <c r="B10" s="9" t="s">
        <v>26</v>
      </c>
      <c r="C10" s="10" t="s">
        <v>27</v>
      </c>
      <c r="D10" s="11" t="s">
        <v>21</v>
      </c>
      <c r="E10" s="11">
        <v>6</v>
      </c>
      <c r="F10" s="19"/>
      <c r="G10" s="20"/>
      <c r="I10" s="29">
        <f t="shared" si="0"/>
        <v>0</v>
      </c>
      <c r="J10" s="29">
        <f t="shared" si="1"/>
        <v>0</v>
      </c>
    </row>
    <row r="11" spans="1:10">
      <c r="A11" s="12">
        <f t="shared" si="2"/>
        <v>10</v>
      </c>
      <c r="B11" s="9" t="s">
        <v>28</v>
      </c>
      <c r="C11" s="10" t="s">
        <v>29</v>
      </c>
      <c r="D11" s="11" t="s">
        <v>7</v>
      </c>
      <c r="E11" s="11">
        <v>16</v>
      </c>
      <c r="F11" s="19"/>
      <c r="G11" s="20"/>
      <c r="I11" s="29">
        <f t="shared" si="0"/>
        <v>0</v>
      </c>
      <c r="J11" s="29">
        <f t="shared" si="1"/>
        <v>0</v>
      </c>
    </row>
    <row r="12" spans="1:10">
      <c r="A12" s="12">
        <f t="shared" si="2"/>
        <v>11</v>
      </c>
      <c r="B12" s="9" t="s">
        <v>30</v>
      </c>
      <c r="C12" s="10" t="s">
        <v>31</v>
      </c>
      <c r="D12" s="11" t="s">
        <v>21</v>
      </c>
      <c r="E12" s="11">
        <v>2</v>
      </c>
      <c r="F12" s="19"/>
      <c r="G12" s="20"/>
      <c r="I12" s="29">
        <f t="shared" si="0"/>
        <v>0</v>
      </c>
      <c r="J12" s="29">
        <f t="shared" si="1"/>
        <v>0</v>
      </c>
    </row>
    <row r="13" spans="1:10">
      <c r="A13" s="12">
        <f t="shared" si="2"/>
        <v>12</v>
      </c>
      <c r="B13" s="9" t="s">
        <v>32</v>
      </c>
      <c r="C13" s="10" t="s">
        <v>33</v>
      </c>
      <c r="D13" s="11" t="s">
        <v>34</v>
      </c>
      <c r="E13" s="11">
        <v>4</v>
      </c>
      <c r="F13" s="19"/>
      <c r="G13" s="20"/>
      <c r="I13" s="29">
        <f t="shared" si="0"/>
        <v>0</v>
      </c>
      <c r="J13" s="29">
        <f t="shared" si="1"/>
        <v>0</v>
      </c>
    </row>
    <row r="14" spans="1:10">
      <c r="A14" s="12">
        <f t="shared" si="2"/>
        <v>13</v>
      </c>
      <c r="B14" s="9" t="s">
        <v>35</v>
      </c>
      <c r="C14" s="10" t="s">
        <v>36</v>
      </c>
      <c r="D14" s="11" t="s">
        <v>7</v>
      </c>
      <c r="E14" s="11">
        <v>2</v>
      </c>
      <c r="F14" s="19"/>
      <c r="G14" s="20"/>
      <c r="I14" s="29">
        <f t="shared" si="0"/>
        <v>0</v>
      </c>
      <c r="J14" s="29">
        <f t="shared" si="1"/>
        <v>0</v>
      </c>
    </row>
    <row r="15" spans="1:10">
      <c r="A15" s="12">
        <f t="shared" si="2"/>
        <v>14</v>
      </c>
      <c r="B15" s="14" t="s">
        <v>489</v>
      </c>
      <c r="C15" s="10" t="s">
        <v>37</v>
      </c>
      <c r="D15" s="11" t="s">
        <v>7</v>
      </c>
      <c r="E15" s="11">
        <v>8</v>
      </c>
      <c r="F15" s="19"/>
      <c r="G15" s="20"/>
      <c r="I15" s="29">
        <f t="shared" si="0"/>
        <v>0</v>
      </c>
      <c r="J15" s="29">
        <f t="shared" si="1"/>
        <v>0</v>
      </c>
    </row>
    <row r="16" spans="1:10">
      <c r="A16" s="12">
        <f t="shared" si="2"/>
        <v>15</v>
      </c>
      <c r="B16" s="9" t="s">
        <v>38</v>
      </c>
      <c r="C16" s="10" t="s">
        <v>39</v>
      </c>
      <c r="D16" s="11" t="s">
        <v>7</v>
      </c>
      <c r="E16" s="11">
        <v>2</v>
      </c>
      <c r="F16" s="19"/>
      <c r="G16" s="20"/>
      <c r="I16" s="29">
        <f t="shared" si="0"/>
        <v>0</v>
      </c>
      <c r="J16" s="29">
        <f t="shared" si="1"/>
        <v>0</v>
      </c>
    </row>
    <row r="17" spans="1:10">
      <c r="A17" s="12">
        <f t="shared" si="2"/>
        <v>16</v>
      </c>
      <c r="B17" s="9" t="s">
        <v>40</v>
      </c>
      <c r="C17" s="10" t="s">
        <v>41</v>
      </c>
      <c r="D17" s="11" t="s">
        <v>7</v>
      </c>
      <c r="E17" s="11">
        <v>4</v>
      </c>
      <c r="F17" s="19"/>
      <c r="G17" s="20"/>
      <c r="I17" s="29">
        <f t="shared" si="0"/>
        <v>0</v>
      </c>
      <c r="J17" s="29">
        <f t="shared" si="1"/>
        <v>0</v>
      </c>
    </row>
    <row r="18" spans="1:10">
      <c r="A18" s="12">
        <f t="shared" si="2"/>
        <v>17</v>
      </c>
      <c r="B18" s="9" t="s">
        <v>42</v>
      </c>
      <c r="C18" s="10" t="s">
        <v>43</v>
      </c>
      <c r="D18" s="11" t="s">
        <v>21</v>
      </c>
      <c r="E18" s="11">
        <v>6</v>
      </c>
      <c r="F18" s="19"/>
      <c r="G18" s="20"/>
      <c r="I18" s="29">
        <f t="shared" si="0"/>
        <v>0</v>
      </c>
      <c r="J18" s="29">
        <f t="shared" si="1"/>
        <v>0</v>
      </c>
    </row>
    <row r="19" spans="1:10">
      <c r="A19" s="12">
        <f t="shared" si="2"/>
        <v>18</v>
      </c>
      <c r="B19" s="9" t="s">
        <v>44</v>
      </c>
      <c r="C19" s="10" t="s">
        <v>45</v>
      </c>
      <c r="D19" s="11" t="s">
        <v>21</v>
      </c>
      <c r="E19" s="11">
        <v>2</v>
      </c>
      <c r="F19" s="19"/>
      <c r="G19" s="20"/>
      <c r="I19" s="29">
        <f t="shared" si="0"/>
        <v>0</v>
      </c>
      <c r="J19" s="29">
        <f t="shared" si="1"/>
        <v>0</v>
      </c>
    </row>
    <row r="20" spans="1:10">
      <c r="A20" s="12">
        <f t="shared" si="2"/>
        <v>19</v>
      </c>
      <c r="B20" s="9" t="s">
        <v>46</v>
      </c>
      <c r="C20" s="10" t="s">
        <v>47</v>
      </c>
      <c r="D20" s="11" t="s">
        <v>21</v>
      </c>
      <c r="E20" s="11">
        <v>2</v>
      </c>
      <c r="F20" s="19"/>
      <c r="G20" s="20"/>
      <c r="I20" s="29">
        <f t="shared" si="0"/>
        <v>0</v>
      </c>
      <c r="J20" s="29">
        <f t="shared" si="1"/>
        <v>0</v>
      </c>
    </row>
    <row r="21" spans="1:10">
      <c r="A21" s="12">
        <f t="shared" si="2"/>
        <v>20</v>
      </c>
      <c r="B21" s="9">
        <v>1717000</v>
      </c>
      <c r="C21" s="10" t="s">
        <v>48</v>
      </c>
      <c r="D21" s="11" t="s">
        <v>21</v>
      </c>
      <c r="E21" s="11">
        <v>4</v>
      </c>
      <c r="F21" s="19"/>
      <c r="G21" s="20"/>
      <c r="I21" s="29">
        <f t="shared" si="0"/>
        <v>0</v>
      </c>
      <c r="J21" s="29">
        <f t="shared" si="1"/>
        <v>0</v>
      </c>
    </row>
    <row r="22" spans="1:10">
      <c r="A22" s="12">
        <f t="shared" si="2"/>
        <v>21</v>
      </c>
      <c r="B22" s="9" t="s">
        <v>49</v>
      </c>
      <c r="C22" s="10" t="s">
        <v>50</v>
      </c>
      <c r="D22" s="11" t="s">
        <v>21</v>
      </c>
      <c r="E22" s="11">
        <v>8</v>
      </c>
      <c r="F22" s="19"/>
      <c r="G22" s="20"/>
      <c r="I22" s="29">
        <f t="shared" si="0"/>
        <v>0</v>
      </c>
      <c r="J22" s="29">
        <f t="shared" si="1"/>
        <v>0</v>
      </c>
    </row>
    <row r="23" spans="1:10">
      <c r="A23" s="12">
        <f t="shared" si="2"/>
        <v>22</v>
      </c>
      <c r="B23" s="9" t="s">
        <v>51</v>
      </c>
      <c r="C23" s="10" t="s">
        <v>52</v>
      </c>
      <c r="D23" s="11" t="s">
        <v>21</v>
      </c>
      <c r="E23" s="11">
        <v>8</v>
      </c>
      <c r="F23" s="19"/>
      <c r="G23" s="20"/>
      <c r="I23" s="29">
        <f t="shared" si="0"/>
        <v>0</v>
      </c>
      <c r="J23" s="29">
        <f t="shared" si="1"/>
        <v>0</v>
      </c>
    </row>
    <row r="24" spans="1:10">
      <c r="A24" s="12">
        <f t="shared" si="2"/>
        <v>23</v>
      </c>
      <c r="B24" s="9" t="s">
        <v>53</v>
      </c>
      <c r="C24" s="10" t="s">
        <v>54</v>
      </c>
      <c r="D24" s="11" t="s">
        <v>7</v>
      </c>
      <c r="E24" s="11">
        <v>2</v>
      </c>
      <c r="F24" s="19"/>
      <c r="G24" s="20"/>
      <c r="I24" s="29">
        <f t="shared" si="0"/>
        <v>0</v>
      </c>
      <c r="J24" s="29">
        <f t="shared" si="1"/>
        <v>0</v>
      </c>
    </row>
    <row r="25" spans="1:10">
      <c r="A25" s="12">
        <f t="shared" si="2"/>
        <v>24</v>
      </c>
      <c r="B25" s="9" t="s">
        <v>55</v>
      </c>
      <c r="C25" s="10" t="s">
        <v>56</v>
      </c>
      <c r="D25" s="11" t="s">
        <v>21</v>
      </c>
      <c r="E25" s="11">
        <v>4</v>
      </c>
      <c r="F25" s="19"/>
      <c r="G25" s="20"/>
      <c r="I25" s="29">
        <f t="shared" si="0"/>
        <v>0</v>
      </c>
      <c r="J25" s="29">
        <f t="shared" si="1"/>
        <v>0</v>
      </c>
    </row>
    <row r="26" spans="1:10">
      <c r="A26" s="12">
        <f t="shared" si="2"/>
        <v>25</v>
      </c>
      <c r="B26" s="9" t="s">
        <v>57</v>
      </c>
      <c r="C26" s="10" t="s">
        <v>58</v>
      </c>
      <c r="D26" s="11" t="s">
        <v>7</v>
      </c>
      <c r="E26" s="11">
        <v>2</v>
      </c>
      <c r="F26" s="19"/>
      <c r="G26" s="20"/>
      <c r="I26" s="29">
        <f t="shared" si="0"/>
        <v>0</v>
      </c>
      <c r="J26" s="29">
        <f t="shared" si="1"/>
        <v>0</v>
      </c>
    </row>
    <row r="27" spans="1:10">
      <c r="A27" s="12">
        <f t="shared" si="2"/>
        <v>26</v>
      </c>
      <c r="B27" s="9" t="s">
        <v>59</v>
      </c>
      <c r="C27" s="10" t="s">
        <v>60</v>
      </c>
      <c r="D27" s="11" t="s">
        <v>34</v>
      </c>
      <c r="E27" s="11">
        <v>2</v>
      </c>
      <c r="F27" s="19"/>
      <c r="G27" s="20"/>
      <c r="I27" s="29">
        <f t="shared" si="0"/>
        <v>0</v>
      </c>
      <c r="J27" s="29">
        <f t="shared" si="1"/>
        <v>0</v>
      </c>
    </row>
    <row r="28" spans="1:10">
      <c r="A28" s="12">
        <f t="shared" si="2"/>
        <v>27</v>
      </c>
      <c r="B28" s="9" t="s">
        <v>61</v>
      </c>
      <c r="C28" s="10" t="s">
        <v>62</v>
      </c>
      <c r="D28" s="11" t="s">
        <v>7</v>
      </c>
      <c r="E28" s="11">
        <v>2</v>
      </c>
      <c r="F28" s="19"/>
      <c r="G28" s="20"/>
      <c r="I28" s="29">
        <f t="shared" si="0"/>
        <v>0</v>
      </c>
      <c r="J28" s="29">
        <f t="shared" si="1"/>
        <v>0</v>
      </c>
    </row>
    <row r="29" spans="1:10">
      <c r="A29" s="12">
        <f t="shared" si="2"/>
        <v>28</v>
      </c>
      <c r="B29" s="9" t="s">
        <v>63</v>
      </c>
      <c r="C29" s="10" t="s">
        <v>64</v>
      </c>
      <c r="D29" s="11" t="s">
        <v>7</v>
      </c>
      <c r="E29" s="11">
        <v>4</v>
      </c>
      <c r="F29" s="19"/>
      <c r="G29" s="20"/>
      <c r="I29" s="29">
        <f t="shared" si="0"/>
        <v>0</v>
      </c>
      <c r="J29" s="29">
        <f t="shared" si="1"/>
        <v>0</v>
      </c>
    </row>
    <row r="30" spans="1:10">
      <c r="A30" s="12">
        <f t="shared" si="2"/>
        <v>29</v>
      </c>
      <c r="B30" s="9" t="s">
        <v>65</v>
      </c>
      <c r="C30" s="10" t="s">
        <v>66</v>
      </c>
      <c r="D30" s="11" t="s">
        <v>7</v>
      </c>
      <c r="E30" s="11">
        <v>4</v>
      </c>
      <c r="F30" s="19"/>
      <c r="G30" s="20"/>
      <c r="I30" s="29">
        <f t="shared" si="0"/>
        <v>0</v>
      </c>
      <c r="J30" s="29">
        <f t="shared" si="1"/>
        <v>0</v>
      </c>
    </row>
    <row r="31" spans="1:10">
      <c r="A31" s="12">
        <f t="shared" si="2"/>
        <v>30</v>
      </c>
      <c r="B31" s="9" t="s">
        <v>67</v>
      </c>
      <c r="C31" s="10" t="s">
        <v>68</v>
      </c>
      <c r="D31" s="11" t="s">
        <v>7</v>
      </c>
      <c r="E31" s="11">
        <v>4</v>
      </c>
      <c r="F31" s="19"/>
      <c r="G31" s="20"/>
      <c r="I31" s="29">
        <f t="shared" si="0"/>
        <v>0</v>
      </c>
      <c r="J31" s="29">
        <f t="shared" si="1"/>
        <v>0</v>
      </c>
    </row>
    <row r="32" spans="1:10">
      <c r="A32" s="12">
        <f t="shared" si="2"/>
        <v>31</v>
      </c>
      <c r="B32" s="9" t="s">
        <v>69</v>
      </c>
      <c r="C32" s="10" t="s">
        <v>70</v>
      </c>
      <c r="D32" s="11" t="s">
        <v>34</v>
      </c>
      <c r="E32" s="11">
        <v>24</v>
      </c>
      <c r="F32" s="19"/>
      <c r="G32" s="20"/>
      <c r="I32" s="29">
        <f t="shared" si="0"/>
        <v>0</v>
      </c>
      <c r="J32" s="29">
        <f t="shared" si="1"/>
        <v>0</v>
      </c>
    </row>
    <row r="33" spans="1:10">
      <c r="A33" s="12">
        <f t="shared" si="2"/>
        <v>32</v>
      </c>
      <c r="B33" s="9" t="s">
        <v>71</v>
      </c>
      <c r="C33" s="10" t="s">
        <v>72</v>
      </c>
      <c r="D33" s="11" t="s">
        <v>34</v>
      </c>
      <c r="E33" s="11">
        <v>4</v>
      </c>
      <c r="F33" s="19"/>
      <c r="G33" s="20"/>
      <c r="I33" s="29">
        <f t="shared" si="0"/>
        <v>0</v>
      </c>
      <c r="J33" s="29">
        <f t="shared" si="1"/>
        <v>0</v>
      </c>
    </row>
    <row r="34" spans="1:10">
      <c r="A34" s="12">
        <f t="shared" si="2"/>
        <v>33</v>
      </c>
      <c r="B34" s="9" t="s">
        <v>73</v>
      </c>
      <c r="C34" s="10" t="s">
        <v>74</v>
      </c>
      <c r="D34" s="11" t="s">
        <v>34</v>
      </c>
      <c r="E34" s="11">
        <v>6</v>
      </c>
      <c r="F34" s="19"/>
      <c r="G34" s="20"/>
      <c r="I34" s="29">
        <f t="shared" si="0"/>
        <v>0</v>
      </c>
      <c r="J34" s="29">
        <f t="shared" si="1"/>
        <v>0</v>
      </c>
    </row>
    <row r="35" spans="1:10">
      <c r="A35" s="12">
        <f t="shared" si="2"/>
        <v>34</v>
      </c>
      <c r="B35" s="9" t="s">
        <v>75</v>
      </c>
      <c r="C35" s="10" t="s">
        <v>76</v>
      </c>
      <c r="D35" s="11" t="s">
        <v>7</v>
      </c>
      <c r="E35" s="11">
        <v>4</v>
      </c>
      <c r="F35" s="19"/>
      <c r="G35" s="20"/>
      <c r="I35" s="29">
        <f t="shared" si="0"/>
        <v>0</v>
      </c>
      <c r="J35" s="29">
        <f t="shared" si="1"/>
        <v>0</v>
      </c>
    </row>
    <row r="36" spans="1:10">
      <c r="A36" s="12">
        <f t="shared" si="2"/>
        <v>35</v>
      </c>
      <c r="B36" s="9" t="s">
        <v>77</v>
      </c>
      <c r="C36" s="10" t="s">
        <v>78</v>
      </c>
      <c r="D36" s="11" t="s">
        <v>21</v>
      </c>
      <c r="E36" s="11">
        <v>2</v>
      </c>
      <c r="F36" s="19"/>
      <c r="G36" s="20"/>
      <c r="I36" s="29">
        <f t="shared" si="0"/>
        <v>0</v>
      </c>
      <c r="J36" s="29">
        <f t="shared" si="1"/>
        <v>0</v>
      </c>
    </row>
    <row r="37" spans="1:10">
      <c r="A37" s="12">
        <f t="shared" si="2"/>
        <v>36</v>
      </c>
      <c r="B37" s="9" t="s">
        <v>79</v>
      </c>
      <c r="C37" s="10" t="s">
        <v>80</v>
      </c>
      <c r="D37" s="11" t="s">
        <v>21</v>
      </c>
      <c r="E37" s="11">
        <v>4</v>
      </c>
      <c r="F37" s="19"/>
      <c r="G37" s="20"/>
      <c r="I37" s="29">
        <f t="shared" si="0"/>
        <v>0</v>
      </c>
      <c r="J37" s="29">
        <f t="shared" si="1"/>
        <v>0</v>
      </c>
    </row>
    <row r="38" spans="1:10">
      <c r="A38" s="12">
        <f t="shared" si="2"/>
        <v>37</v>
      </c>
      <c r="B38" s="9" t="s">
        <v>81</v>
      </c>
      <c r="C38" s="10" t="s">
        <v>82</v>
      </c>
      <c r="D38" s="11" t="s">
        <v>21</v>
      </c>
      <c r="E38" s="11">
        <v>4</v>
      </c>
      <c r="F38" s="19"/>
      <c r="G38" s="20"/>
      <c r="I38" s="29">
        <f t="shared" si="0"/>
        <v>0</v>
      </c>
      <c r="J38" s="29">
        <f t="shared" si="1"/>
        <v>0</v>
      </c>
    </row>
    <row r="39" spans="1:10">
      <c r="A39" s="12">
        <f t="shared" si="2"/>
        <v>38</v>
      </c>
      <c r="B39" s="9" t="s">
        <v>83</v>
      </c>
      <c r="C39" s="10" t="s">
        <v>84</v>
      </c>
      <c r="D39" s="11" t="s">
        <v>21</v>
      </c>
      <c r="E39" s="11">
        <v>4</v>
      </c>
      <c r="F39" s="19"/>
      <c r="G39" s="20"/>
      <c r="I39" s="29">
        <f t="shared" si="0"/>
        <v>0</v>
      </c>
      <c r="J39" s="29">
        <f t="shared" si="1"/>
        <v>0</v>
      </c>
    </row>
    <row r="40" spans="1:10">
      <c r="A40" s="12">
        <f t="shared" si="2"/>
        <v>39</v>
      </c>
      <c r="B40" s="9" t="s">
        <v>85</v>
      </c>
      <c r="C40" s="10" t="s">
        <v>86</v>
      </c>
      <c r="D40" s="11" t="s">
        <v>7</v>
      </c>
      <c r="E40" s="11">
        <v>2</v>
      </c>
      <c r="F40" s="19"/>
      <c r="G40" s="20"/>
      <c r="I40" s="29">
        <f t="shared" si="0"/>
        <v>0</v>
      </c>
      <c r="J40" s="29">
        <f t="shared" si="1"/>
        <v>0</v>
      </c>
    </row>
    <row r="41" spans="1:10">
      <c r="A41" s="12">
        <f t="shared" si="2"/>
        <v>40</v>
      </c>
      <c r="B41" s="9" t="s">
        <v>87</v>
      </c>
      <c r="C41" s="10" t="s">
        <v>88</v>
      </c>
      <c r="D41" s="11" t="s">
        <v>15</v>
      </c>
      <c r="E41" s="11">
        <v>2</v>
      </c>
      <c r="F41" s="19"/>
      <c r="G41" s="20"/>
      <c r="I41" s="29">
        <f t="shared" si="0"/>
        <v>0</v>
      </c>
      <c r="J41" s="29">
        <f t="shared" si="1"/>
        <v>0</v>
      </c>
    </row>
    <row r="42" spans="1:10">
      <c r="A42" s="12">
        <f t="shared" si="2"/>
        <v>41</v>
      </c>
      <c r="B42" s="9" t="s">
        <v>89</v>
      </c>
      <c r="C42" s="10" t="s">
        <v>90</v>
      </c>
      <c r="D42" s="11" t="s">
        <v>7</v>
      </c>
      <c r="E42" s="11">
        <v>2</v>
      </c>
      <c r="F42" s="19"/>
      <c r="G42" s="20"/>
      <c r="I42" s="29">
        <f t="shared" si="0"/>
        <v>0</v>
      </c>
      <c r="J42" s="29">
        <f t="shared" si="1"/>
        <v>0</v>
      </c>
    </row>
    <row r="43" spans="1:10" ht="35.25" customHeight="1">
      <c r="A43" s="12">
        <f t="shared" si="2"/>
        <v>42</v>
      </c>
      <c r="B43" s="9" t="s">
        <v>91</v>
      </c>
      <c r="C43" s="13" t="s">
        <v>92</v>
      </c>
      <c r="D43" s="11" t="s">
        <v>21</v>
      </c>
      <c r="E43" s="11">
        <v>2</v>
      </c>
      <c r="F43" s="19"/>
      <c r="G43" s="20"/>
      <c r="I43" s="29">
        <f t="shared" si="0"/>
        <v>0</v>
      </c>
      <c r="J43" s="29">
        <f t="shared" si="1"/>
        <v>0</v>
      </c>
    </row>
    <row r="44" spans="1:10">
      <c r="A44" s="12">
        <f t="shared" si="2"/>
        <v>43</v>
      </c>
      <c r="B44" s="9" t="s">
        <v>93</v>
      </c>
      <c r="C44" s="10" t="s">
        <v>94</v>
      </c>
      <c r="D44" s="11" t="s">
        <v>7</v>
      </c>
      <c r="E44" s="11">
        <v>4</v>
      </c>
      <c r="F44" s="19"/>
      <c r="G44" s="20"/>
      <c r="I44" s="29">
        <f t="shared" si="0"/>
        <v>0</v>
      </c>
      <c r="J44" s="29">
        <f t="shared" si="1"/>
        <v>0</v>
      </c>
    </row>
    <row r="45" spans="1:10">
      <c r="A45" s="12">
        <f t="shared" si="2"/>
        <v>44</v>
      </c>
      <c r="B45" s="9" t="s">
        <v>95</v>
      </c>
      <c r="C45" s="10" t="s">
        <v>96</v>
      </c>
      <c r="D45" s="11" t="s">
        <v>34</v>
      </c>
      <c r="E45" s="11">
        <v>2</v>
      </c>
      <c r="F45" s="19"/>
      <c r="G45" s="20"/>
      <c r="I45" s="29">
        <f t="shared" si="0"/>
        <v>0</v>
      </c>
      <c r="J45" s="29">
        <f t="shared" si="1"/>
        <v>0</v>
      </c>
    </row>
    <row r="46" spans="1:10">
      <c r="A46" s="12">
        <f t="shared" si="2"/>
        <v>45</v>
      </c>
      <c r="B46" s="9" t="s">
        <v>97</v>
      </c>
      <c r="C46" s="10" t="s">
        <v>98</v>
      </c>
      <c r="D46" s="11" t="s">
        <v>34</v>
      </c>
      <c r="E46" s="11">
        <v>4</v>
      </c>
      <c r="F46" s="19"/>
      <c r="G46" s="20"/>
      <c r="I46" s="29">
        <f t="shared" si="0"/>
        <v>0</v>
      </c>
      <c r="J46" s="29">
        <f t="shared" si="1"/>
        <v>0</v>
      </c>
    </row>
    <row r="47" spans="1:10">
      <c r="A47" s="12">
        <f t="shared" si="2"/>
        <v>46</v>
      </c>
      <c r="B47" s="9" t="s">
        <v>99</v>
      </c>
      <c r="C47" s="10" t="s">
        <v>100</v>
      </c>
      <c r="D47" s="11" t="s">
        <v>21</v>
      </c>
      <c r="E47" s="11">
        <v>2</v>
      </c>
      <c r="F47" s="19"/>
      <c r="G47" s="20"/>
      <c r="I47" s="29">
        <f t="shared" si="0"/>
        <v>0</v>
      </c>
      <c r="J47" s="29">
        <f t="shared" si="1"/>
        <v>0</v>
      </c>
    </row>
    <row r="48" spans="1:10" ht="27.75" customHeight="1">
      <c r="A48" s="12">
        <f t="shared" si="2"/>
        <v>47</v>
      </c>
      <c r="B48" s="9" t="s">
        <v>101</v>
      </c>
      <c r="C48" s="13" t="s">
        <v>102</v>
      </c>
      <c r="D48" s="11" t="s">
        <v>21</v>
      </c>
      <c r="E48" s="11">
        <v>4</v>
      </c>
      <c r="F48" s="19"/>
      <c r="G48" s="20"/>
      <c r="I48" s="29">
        <f t="shared" si="0"/>
        <v>0</v>
      </c>
      <c r="J48" s="29">
        <f t="shared" si="1"/>
        <v>0</v>
      </c>
    </row>
    <row r="49" spans="1:10">
      <c r="A49" s="12">
        <f t="shared" si="2"/>
        <v>48</v>
      </c>
      <c r="B49" s="9" t="s">
        <v>103</v>
      </c>
      <c r="C49" s="10" t="s">
        <v>104</v>
      </c>
      <c r="D49" s="11" t="s">
        <v>34</v>
      </c>
      <c r="E49" s="11">
        <v>6</v>
      </c>
      <c r="F49" s="19"/>
      <c r="G49" s="20"/>
      <c r="I49" s="29">
        <f t="shared" si="0"/>
        <v>0</v>
      </c>
      <c r="J49" s="29">
        <f t="shared" si="1"/>
        <v>0</v>
      </c>
    </row>
    <row r="50" spans="1:10">
      <c r="A50" s="12">
        <f t="shared" si="2"/>
        <v>49</v>
      </c>
      <c r="B50" s="9" t="s">
        <v>105</v>
      </c>
      <c r="C50" s="10" t="s">
        <v>106</v>
      </c>
      <c r="D50" s="11" t="s">
        <v>34</v>
      </c>
      <c r="E50" s="11">
        <v>6</v>
      </c>
      <c r="F50" s="19"/>
      <c r="G50" s="20"/>
      <c r="I50" s="29">
        <f t="shared" si="0"/>
        <v>0</v>
      </c>
      <c r="J50" s="29">
        <f t="shared" si="1"/>
        <v>0</v>
      </c>
    </row>
    <row r="51" spans="1:10">
      <c r="A51" s="12">
        <f t="shared" si="2"/>
        <v>50</v>
      </c>
      <c r="B51" s="9" t="s">
        <v>107</v>
      </c>
      <c r="C51" s="10" t="s">
        <v>108</v>
      </c>
      <c r="D51" s="11" t="s">
        <v>34</v>
      </c>
      <c r="E51" s="11">
        <v>8</v>
      </c>
      <c r="F51" s="19"/>
      <c r="G51" s="20"/>
      <c r="I51" s="29">
        <f t="shared" si="0"/>
        <v>0</v>
      </c>
      <c r="J51" s="29">
        <f t="shared" si="1"/>
        <v>0</v>
      </c>
    </row>
    <row r="52" spans="1:10">
      <c r="A52" s="12">
        <f t="shared" si="2"/>
        <v>51</v>
      </c>
      <c r="B52" s="9" t="s">
        <v>109</v>
      </c>
      <c r="C52" s="10" t="s">
        <v>110</v>
      </c>
      <c r="D52" s="11" t="s">
        <v>111</v>
      </c>
      <c r="E52" s="11">
        <v>2</v>
      </c>
      <c r="F52" s="19"/>
      <c r="G52" s="20"/>
      <c r="I52" s="29">
        <f t="shared" si="0"/>
        <v>0</v>
      </c>
      <c r="J52" s="29">
        <f t="shared" si="1"/>
        <v>0</v>
      </c>
    </row>
    <row r="53" spans="1:10">
      <c r="A53" s="12">
        <f t="shared" si="2"/>
        <v>52</v>
      </c>
      <c r="B53" s="9" t="s">
        <v>112</v>
      </c>
      <c r="C53" s="10" t="s">
        <v>113</v>
      </c>
      <c r="D53" s="11" t="s">
        <v>21</v>
      </c>
      <c r="E53" s="11">
        <v>4</v>
      </c>
      <c r="F53" s="19"/>
      <c r="G53" s="20"/>
      <c r="I53" s="29">
        <f t="shared" si="0"/>
        <v>0</v>
      </c>
      <c r="J53" s="29">
        <f t="shared" si="1"/>
        <v>0</v>
      </c>
    </row>
    <row r="54" spans="1:10">
      <c r="A54" s="12">
        <f t="shared" si="2"/>
        <v>53</v>
      </c>
      <c r="B54" s="9" t="s">
        <v>114</v>
      </c>
      <c r="C54" s="10" t="s">
        <v>115</v>
      </c>
      <c r="D54" s="11" t="s">
        <v>21</v>
      </c>
      <c r="E54" s="11">
        <v>6</v>
      </c>
      <c r="F54" s="19"/>
      <c r="G54" s="20"/>
      <c r="I54" s="29">
        <f t="shared" si="0"/>
        <v>0</v>
      </c>
      <c r="J54" s="29">
        <f t="shared" si="1"/>
        <v>0</v>
      </c>
    </row>
    <row r="55" spans="1:10">
      <c r="A55" s="12">
        <f t="shared" si="2"/>
        <v>54</v>
      </c>
      <c r="B55" s="9" t="s">
        <v>116</v>
      </c>
      <c r="C55" s="10" t="s">
        <v>117</v>
      </c>
      <c r="D55" s="11" t="s">
        <v>21</v>
      </c>
      <c r="E55" s="11">
        <v>2</v>
      </c>
      <c r="F55" s="19"/>
      <c r="G55" s="20"/>
      <c r="I55" s="29">
        <f t="shared" si="0"/>
        <v>0</v>
      </c>
      <c r="J55" s="29">
        <f t="shared" si="1"/>
        <v>0</v>
      </c>
    </row>
    <row r="56" spans="1:10">
      <c r="A56" s="12">
        <f t="shared" si="2"/>
        <v>55</v>
      </c>
      <c r="B56" s="9" t="s">
        <v>118</v>
      </c>
      <c r="C56" s="10" t="s">
        <v>119</v>
      </c>
      <c r="D56" s="11" t="s">
        <v>21</v>
      </c>
      <c r="E56" s="11">
        <v>6</v>
      </c>
      <c r="F56" s="19"/>
      <c r="G56" s="20"/>
      <c r="I56" s="29">
        <f t="shared" si="0"/>
        <v>0</v>
      </c>
      <c r="J56" s="29">
        <f t="shared" si="1"/>
        <v>0</v>
      </c>
    </row>
    <row r="57" spans="1:10">
      <c r="A57" s="12">
        <f t="shared" si="2"/>
        <v>56</v>
      </c>
      <c r="B57" s="9" t="s">
        <v>120</v>
      </c>
      <c r="C57" s="10" t="s">
        <v>121</v>
      </c>
      <c r="D57" s="11" t="s">
        <v>21</v>
      </c>
      <c r="E57" s="11">
        <v>2</v>
      </c>
      <c r="F57" s="19"/>
      <c r="G57" s="20"/>
      <c r="I57" s="29">
        <f t="shared" si="0"/>
        <v>0</v>
      </c>
      <c r="J57" s="29">
        <f t="shared" si="1"/>
        <v>0</v>
      </c>
    </row>
    <row r="58" spans="1:10">
      <c r="A58" s="12">
        <f t="shared" si="2"/>
        <v>57</v>
      </c>
      <c r="B58" s="9" t="s">
        <v>122</v>
      </c>
      <c r="C58" s="10" t="s">
        <v>123</v>
      </c>
      <c r="D58" s="11" t="s">
        <v>7</v>
      </c>
      <c r="E58" s="11">
        <v>2</v>
      </c>
      <c r="F58" s="19"/>
      <c r="G58" s="20"/>
      <c r="I58" s="29">
        <f t="shared" si="0"/>
        <v>0</v>
      </c>
      <c r="J58" s="29">
        <f t="shared" si="1"/>
        <v>0</v>
      </c>
    </row>
    <row r="59" spans="1:10">
      <c r="A59" s="12">
        <f t="shared" si="2"/>
        <v>58</v>
      </c>
      <c r="B59" s="9" t="s">
        <v>124</v>
      </c>
      <c r="C59" s="10" t="s">
        <v>125</v>
      </c>
      <c r="D59" s="11" t="s">
        <v>7</v>
      </c>
      <c r="E59" s="11">
        <v>4</v>
      </c>
      <c r="F59" s="19"/>
      <c r="G59" s="20"/>
      <c r="I59" s="29">
        <f t="shared" si="0"/>
        <v>0</v>
      </c>
      <c r="J59" s="29">
        <f t="shared" si="1"/>
        <v>0</v>
      </c>
    </row>
    <row r="60" spans="1:10">
      <c r="A60" s="12">
        <f t="shared" si="2"/>
        <v>59</v>
      </c>
      <c r="B60" s="9" t="s">
        <v>126</v>
      </c>
      <c r="C60" s="10" t="s">
        <v>127</v>
      </c>
      <c r="D60" s="11" t="s">
        <v>15</v>
      </c>
      <c r="E60" s="11">
        <v>2</v>
      </c>
      <c r="F60" s="19"/>
      <c r="G60" s="20"/>
      <c r="I60" s="29">
        <f t="shared" si="0"/>
        <v>0</v>
      </c>
      <c r="J60" s="29">
        <f t="shared" si="1"/>
        <v>0</v>
      </c>
    </row>
    <row r="61" spans="1:10">
      <c r="A61" s="12">
        <f t="shared" si="2"/>
        <v>60</v>
      </c>
      <c r="B61" s="9" t="s">
        <v>128</v>
      </c>
      <c r="C61" s="10" t="s">
        <v>129</v>
      </c>
      <c r="D61" s="11" t="s">
        <v>21</v>
      </c>
      <c r="E61" s="11">
        <v>2</v>
      </c>
      <c r="F61" s="19"/>
      <c r="G61" s="20"/>
      <c r="I61" s="29">
        <f t="shared" si="0"/>
        <v>0</v>
      </c>
      <c r="J61" s="29">
        <f t="shared" si="1"/>
        <v>0</v>
      </c>
    </row>
    <row r="62" spans="1:10">
      <c r="A62" s="12">
        <f t="shared" si="2"/>
        <v>61</v>
      </c>
      <c r="B62" s="14" t="s">
        <v>489</v>
      </c>
      <c r="C62" s="10" t="s">
        <v>130</v>
      </c>
      <c r="D62" s="11" t="s">
        <v>34</v>
      </c>
      <c r="E62" s="11">
        <v>2</v>
      </c>
      <c r="F62" s="19"/>
      <c r="G62" s="20"/>
      <c r="I62" s="29">
        <f t="shared" si="0"/>
        <v>0</v>
      </c>
      <c r="J62" s="29">
        <f t="shared" si="1"/>
        <v>0</v>
      </c>
    </row>
    <row r="63" spans="1:10">
      <c r="A63" s="12">
        <f t="shared" si="2"/>
        <v>62</v>
      </c>
      <c r="B63" s="9" t="s">
        <v>131</v>
      </c>
      <c r="C63" s="10" t="s">
        <v>132</v>
      </c>
      <c r="D63" s="11" t="s">
        <v>21</v>
      </c>
      <c r="E63" s="11">
        <v>20</v>
      </c>
      <c r="F63" s="19"/>
      <c r="G63" s="20"/>
      <c r="I63" s="29">
        <f t="shared" si="0"/>
        <v>0</v>
      </c>
      <c r="J63" s="29">
        <f t="shared" si="1"/>
        <v>0</v>
      </c>
    </row>
    <row r="64" spans="1:10">
      <c r="A64" s="12">
        <f t="shared" si="2"/>
        <v>63</v>
      </c>
      <c r="B64" s="9" t="s">
        <v>133</v>
      </c>
      <c r="C64" s="10" t="s">
        <v>134</v>
      </c>
      <c r="D64" s="11" t="s">
        <v>7</v>
      </c>
      <c r="E64" s="11">
        <v>4</v>
      </c>
      <c r="F64" s="19"/>
      <c r="G64" s="20"/>
      <c r="I64" s="29">
        <f t="shared" si="0"/>
        <v>0</v>
      </c>
      <c r="J64" s="29">
        <f t="shared" si="1"/>
        <v>0</v>
      </c>
    </row>
    <row r="65" spans="1:10">
      <c r="A65" s="12">
        <f t="shared" si="2"/>
        <v>64</v>
      </c>
      <c r="B65" s="9" t="s">
        <v>135</v>
      </c>
      <c r="C65" s="10" t="s">
        <v>136</v>
      </c>
      <c r="D65" s="11" t="s">
        <v>7</v>
      </c>
      <c r="E65" s="11">
        <v>4</v>
      </c>
      <c r="F65" s="19"/>
      <c r="G65" s="20"/>
      <c r="I65" s="29">
        <f t="shared" si="0"/>
        <v>0</v>
      </c>
      <c r="J65" s="29">
        <f t="shared" si="1"/>
        <v>0</v>
      </c>
    </row>
    <row r="66" spans="1:10">
      <c r="A66" s="12">
        <f t="shared" si="2"/>
        <v>65</v>
      </c>
      <c r="B66" s="9" t="s">
        <v>137</v>
      </c>
      <c r="C66" s="10" t="s">
        <v>138</v>
      </c>
      <c r="D66" s="11" t="s">
        <v>7</v>
      </c>
      <c r="E66" s="11">
        <v>2</v>
      </c>
      <c r="F66" s="19"/>
      <c r="G66" s="20"/>
      <c r="I66" s="29">
        <f t="shared" si="0"/>
        <v>0</v>
      </c>
      <c r="J66" s="29">
        <f t="shared" si="1"/>
        <v>0</v>
      </c>
    </row>
    <row r="67" spans="1:10">
      <c r="A67" s="12">
        <f t="shared" si="2"/>
        <v>66</v>
      </c>
      <c r="B67" s="9" t="s">
        <v>139</v>
      </c>
      <c r="C67" s="10" t="s">
        <v>140</v>
      </c>
      <c r="D67" s="11" t="s">
        <v>7</v>
      </c>
      <c r="E67" s="11">
        <v>2</v>
      </c>
      <c r="F67" s="19"/>
      <c r="G67" s="20"/>
      <c r="I67" s="29">
        <f t="shared" ref="I67:I130" si="3">G67-(G67*H67)</f>
        <v>0</v>
      </c>
      <c r="J67" s="29">
        <f t="shared" ref="J67:J130" si="4">E67*I67</f>
        <v>0</v>
      </c>
    </row>
    <row r="68" spans="1:10">
      <c r="A68" s="12">
        <f t="shared" ref="A68:A131" si="5">+A67+1</f>
        <v>67</v>
      </c>
      <c r="B68" s="9" t="s">
        <v>141</v>
      </c>
      <c r="C68" s="10" t="s">
        <v>142</v>
      </c>
      <c r="D68" s="11" t="s">
        <v>7</v>
      </c>
      <c r="E68" s="11">
        <v>2</v>
      </c>
      <c r="F68" s="19"/>
      <c r="G68" s="20"/>
      <c r="I68" s="29">
        <f t="shared" si="3"/>
        <v>0</v>
      </c>
      <c r="J68" s="29">
        <f t="shared" si="4"/>
        <v>0</v>
      </c>
    </row>
    <row r="69" spans="1:10">
      <c r="A69" s="12">
        <f t="shared" si="5"/>
        <v>68</v>
      </c>
      <c r="B69" s="9" t="s">
        <v>143</v>
      </c>
      <c r="C69" s="10" t="s">
        <v>144</v>
      </c>
      <c r="D69" s="11" t="s">
        <v>7</v>
      </c>
      <c r="E69" s="11">
        <v>6</v>
      </c>
      <c r="F69" s="19"/>
      <c r="G69" s="20"/>
      <c r="I69" s="29">
        <f t="shared" si="3"/>
        <v>0</v>
      </c>
      <c r="J69" s="29">
        <f t="shared" si="4"/>
        <v>0</v>
      </c>
    </row>
    <row r="70" spans="1:10">
      <c r="A70" s="12">
        <f t="shared" si="5"/>
        <v>69</v>
      </c>
      <c r="B70" s="9" t="s">
        <v>145</v>
      </c>
      <c r="C70" s="10" t="s">
        <v>146</v>
      </c>
      <c r="D70" s="11" t="s">
        <v>34</v>
      </c>
      <c r="E70" s="11">
        <v>6</v>
      </c>
      <c r="F70" s="19"/>
      <c r="G70" s="20"/>
      <c r="I70" s="29">
        <f t="shared" si="3"/>
        <v>0</v>
      </c>
      <c r="J70" s="29">
        <f t="shared" si="4"/>
        <v>0</v>
      </c>
    </row>
    <row r="71" spans="1:10">
      <c r="A71" s="12">
        <f t="shared" si="5"/>
        <v>70</v>
      </c>
      <c r="B71" s="9" t="s">
        <v>147</v>
      </c>
      <c r="C71" s="10" t="s">
        <v>148</v>
      </c>
      <c r="D71" s="11" t="s">
        <v>21</v>
      </c>
      <c r="E71" s="11">
        <v>14</v>
      </c>
      <c r="F71" s="19"/>
      <c r="G71" s="20"/>
      <c r="I71" s="29">
        <f t="shared" si="3"/>
        <v>0</v>
      </c>
      <c r="J71" s="29">
        <f t="shared" si="4"/>
        <v>0</v>
      </c>
    </row>
    <row r="72" spans="1:10">
      <c r="A72" s="12">
        <f t="shared" si="5"/>
        <v>71</v>
      </c>
      <c r="B72" s="9" t="s">
        <v>149</v>
      </c>
      <c r="C72" s="10" t="s">
        <v>150</v>
      </c>
      <c r="D72" s="11" t="s">
        <v>21</v>
      </c>
      <c r="E72" s="11">
        <v>4</v>
      </c>
      <c r="F72" s="19"/>
      <c r="G72" s="20"/>
      <c r="I72" s="29">
        <f t="shared" si="3"/>
        <v>0</v>
      </c>
      <c r="J72" s="29">
        <f t="shared" si="4"/>
        <v>0</v>
      </c>
    </row>
    <row r="73" spans="1:10">
      <c r="A73" s="12">
        <f t="shared" si="5"/>
        <v>72</v>
      </c>
      <c r="B73" s="9" t="s">
        <v>151</v>
      </c>
      <c r="C73" s="10" t="s">
        <v>152</v>
      </c>
      <c r="D73" s="11" t="s">
        <v>21</v>
      </c>
      <c r="E73" s="11">
        <v>4</v>
      </c>
      <c r="F73" s="19"/>
      <c r="G73" s="20"/>
      <c r="I73" s="29">
        <f t="shared" si="3"/>
        <v>0</v>
      </c>
      <c r="J73" s="29">
        <f t="shared" si="4"/>
        <v>0</v>
      </c>
    </row>
    <row r="74" spans="1:10">
      <c r="A74" s="12">
        <f t="shared" si="5"/>
        <v>73</v>
      </c>
      <c r="B74" s="9" t="s">
        <v>153</v>
      </c>
      <c r="C74" s="10" t="s">
        <v>154</v>
      </c>
      <c r="D74" s="11" t="s">
        <v>34</v>
      </c>
      <c r="E74" s="11">
        <v>6</v>
      </c>
      <c r="F74" s="19"/>
      <c r="G74" s="20"/>
      <c r="I74" s="29">
        <f t="shared" si="3"/>
        <v>0</v>
      </c>
      <c r="J74" s="29">
        <f t="shared" si="4"/>
        <v>0</v>
      </c>
    </row>
    <row r="75" spans="1:10">
      <c r="A75" s="12">
        <f t="shared" si="5"/>
        <v>74</v>
      </c>
      <c r="B75" s="9" t="s">
        <v>155</v>
      </c>
      <c r="C75" s="10" t="s">
        <v>156</v>
      </c>
      <c r="D75" s="11" t="s">
        <v>7</v>
      </c>
      <c r="E75" s="11">
        <v>2</v>
      </c>
      <c r="F75" s="19"/>
      <c r="G75" s="20"/>
      <c r="I75" s="29">
        <f t="shared" si="3"/>
        <v>0</v>
      </c>
      <c r="J75" s="29">
        <f t="shared" si="4"/>
        <v>0</v>
      </c>
    </row>
    <row r="76" spans="1:10">
      <c r="A76" s="12">
        <f t="shared" si="5"/>
        <v>75</v>
      </c>
      <c r="B76" s="9" t="s">
        <v>157</v>
      </c>
      <c r="C76" s="10" t="s">
        <v>158</v>
      </c>
      <c r="D76" s="11" t="s">
        <v>21</v>
      </c>
      <c r="E76" s="11">
        <v>2</v>
      </c>
      <c r="F76" s="19"/>
      <c r="G76" s="20"/>
      <c r="I76" s="29">
        <f t="shared" si="3"/>
        <v>0</v>
      </c>
      <c r="J76" s="29">
        <f t="shared" si="4"/>
        <v>0</v>
      </c>
    </row>
    <row r="77" spans="1:10">
      <c r="A77" s="12">
        <f t="shared" si="5"/>
        <v>76</v>
      </c>
      <c r="B77" s="9" t="s">
        <v>159</v>
      </c>
      <c r="C77" s="10" t="s">
        <v>160</v>
      </c>
      <c r="D77" s="11" t="s">
        <v>34</v>
      </c>
      <c r="E77" s="11">
        <v>16</v>
      </c>
      <c r="F77" s="19"/>
      <c r="G77" s="20"/>
      <c r="I77" s="29">
        <f t="shared" si="3"/>
        <v>0</v>
      </c>
      <c r="J77" s="29">
        <f t="shared" si="4"/>
        <v>0</v>
      </c>
    </row>
    <row r="78" spans="1:10">
      <c r="A78" s="12">
        <f t="shared" si="5"/>
        <v>77</v>
      </c>
      <c r="B78" s="9" t="s">
        <v>161</v>
      </c>
      <c r="C78" s="10" t="s">
        <v>162</v>
      </c>
      <c r="D78" s="11" t="s">
        <v>34</v>
      </c>
      <c r="E78" s="11">
        <v>8</v>
      </c>
      <c r="F78" s="19"/>
      <c r="G78" s="20"/>
      <c r="I78" s="29">
        <f t="shared" si="3"/>
        <v>0</v>
      </c>
      <c r="J78" s="29">
        <f t="shared" si="4"/>
        <v>0</v>
      </c>
    </row>
    <row r="79" spans="1:10">
      <c r="A79" s="12">
        <f t="shared" si="5"/>
        <v>78</v>
      </c>
      <c r="B79" s="9" t="s">
        <v>163</v>
      </c>
      <c r="C79" s="10" t="s">
        <v>164</v>
      </c>
      <c r="D79" s="11" t="s">
        <v>34</v>
      </c>
      <c r="E79" s="11">
        <v>2</v>
      </c>
      <c r="F79" s="19"/>
      <c r="G79" s="20"/>
      <c r="I79" s="29">
        <f t="shared" si="3"/>
        <v>0</v>
      </c>
      <c r="J79" s="29">
        <f t="shared" si="4"/>
        <v>0</v>
      </c>
    </row>
    <row r="80" spans="1:10">
      <c r="A80" s="12">
        <f t="shared" si="5"/>
        <v>79</v>
      </c>
      <c r="B80" s="9" t="s">
        <v>165</v>
      </c>
      <c r="C80" s="10" t="s">
        <v>166</v>
      </c>
      <c r="D80" s="11" t="s">
        <v>34</v>
      </c>
      <c r="E80" s="11">
        <v>10</v>
      </c>
      <c r="F80" s="19"/>
      <c r="G80" s="20"/>
      <c r="I80" s="29">
        <f t="shared" si="3"/>
        <v>0</v>
      </c>
      <c r="J80" s="29">
        <f t="shared" si="4"/>
        <v>0</v>
      </c>
    </row>
    <row r="81" spans="1:10">
      <c r="A81" s="12">
        <f t="shared" si="5"/>
        <v>80</v>
      </c>
      <c r="B81" s="9" t="s">
        <v>167</v>
      </c>
      <c r="C81" s="10" t="s">
        <v>168</v>
      </c>
      <c r="D81" s="11" t="s">
        <v>21</v>
      </c>
      <c r="E81" s="11">
        <v>20</v>
      </c>
      <c r="F81" s="19"/>
      <c r="G81" s="20"/>
      <c r="I81" s="29">
        <f t="shared" si="3"/>
        <v>0</v>
      </c>
      <c r="J81" s="29">
        <f t="shared" si="4"/>
        <v>0</v>
      </c>
    </row>
    <row r="82" spans="1:10">
      <c r="A82" s="12">
        <f t="shared" si="5"/>
        <v>81</v>
      </c>
      <c r="B82" s="9" t="s">
        <v>169</v>
      </c>
      <c r="C82" s="10" t="s">
        <v>170</v>
      </c>
      <c r="D82" s="11" t="s">
        <v>21</v>
      </c>
      <c r="E82" s="11">
        <v>2</v>
      </c>
      <c r="F82" s="19"/>
      <c r="G82" s="20"/>
      <c r="I82" s="29">
        <f t="shared" si="3"/>
        <v>0</v>
      </c>
      <c r="J82" s="29">
        <f t="shared" si="4"/>
        <v>0</v>
      </c>
    </row>
    <row r="83" spans="1:10">
      <c r="A83" s="12">
        <f t="shared" si="5"/>
        <v>82</v>
      </c>
      <c r="B83" s="9" t="s">
        <v>171</v>
      </c>
      <c r="C83" s="10" t="s">
        <v>172</v>
      </c>
      <c r="D83" s="11" t="s">
        <v>21</v>
      </c>
      <c r="E83" s="11">
        <v>2</v>
      </c>
      <c r="F83" s="19"/>
      <c r="G83" s="20"/>
      <c r="I83" s="29">
        <f t="shared" si="3"/>
        <v>0</v>
      </c>
      <c r="J83" s="29">
        <f t="shared" si="4"/>
        <v>0</v>
      </c>
    </row>
    <row r="84" spans="1:10">
      <c r="A84" s="12">
        <f t="shared" si="5"/>
        <v>83</v>
      </c>
      <c r="B84" s="9" t="s">
        <v>173</v>
      </c>
      <c r="C84" s="10" t="s">
        <v>174</v>
      </c>
      <c r="D84" s="11" t="s">
        <v>7</v>
      </c>
      <c r="E84" s="11">
        <v>2</v>
      </c>
      <c r="F84" s="19"/>
      <c r="G84" s="20"/>
      <c r="I84" s="29">
        <f t="shared" si="3"/>
        <v>0</v>
      </c>
      <c r="J84" s="29">
        <f t="shared" si="4"/>
        <v>0</v>
      </c>
    </row>
    <row r="85" spans="1:10">
      <c r="A85" s="12">
        <f t="shared" si="5"/>
        <v>84</v>
      </c>
      <c r="B85" s="9" t="s">
        <v>175</v>
      </c>
      <c r="C85" s="10" t="s">
        <v>176</v>
      </c>
      <c r="D85" s="11" t="s">
        <v>21</v>
      </c>
      <c r="E85" s="11">
        <v>2</v>
      </c>
      <c r="F85" s="19"/>
      <c r="G85" s="20"/>
      <c r="I85" s="29">
        <f t="shared" si="3"/>
        <v>0</v>
      </c>
      <c r="J85" s="29">
        <f t="shared" si="4"/>
        <v>0</v>
      </c>
    </row>
    <row r="86" spans="1:10">
      <c r="A86" s="12">
        <f t="shared" si="5"/>
        <v>85</v>
      </c>
      <c r="B86" s="9" t="s">
        <v>177</v>
      </c>
      <c r="C86" s="10" t="s">
        <v>178</v>
      </c>
      <c r="D86" s="11" t="s">
        <v>34</v>
      </c>
      <c r="E86" s="11">
        <v>2</v>
      </c>
      <c r="F86" s="19"/>
      <c r="G86" s="20"/>
      <c r="I86" s="29">
        <f t="shared" si="3"/>
        <v>0</v>
      </c>
      <c r="J86" s="29">
        <f t="shared" si="4"/>
        <v>0</v>
      </c>
    </row>
    <row r="87" spans="1:10">
      <c r="A87" s="12">
        <f t="shared" si="5"/>
        <v>86</v>
      </c>
      <c r="B87" s="9" t="s">
        <v>179</v>
      </c>
      <c r="C87" s="10" t="s">
        <v>180</v>
      </c>
      <c r="D87" s="11" t="s">
        <v>7</v>
      </c>
      <c r="E87" s="11">
        <v>4</v>
      </c>
      <c r="F87" s="19"/>
      <c r="G87" s="20"/>
      <c r="I87" s="29">
        <f t="shared" si="3"/>
        <v>0</v>
      </c>
      <c r="J87" s="29">
        <f t="shared" si="4"/>
        <v>0</v>
      </c>
    </row>
    <row r="88" spans="1:10">
      <c r="A88" s="12">
        <f t="shared" si="5"/>
        <v>87</v>
      </c>
      <c r="B88" s="9" t="s">
        <v>181</v>
      </c>
      <c r="C88" s="10" t="s">
        <v>182</v>
      </c>
      <c r="D88" s="11" t="s">
        <v>7</v>
      </c>
      <c r="E88" s="11">
        <v>14</v>
      </c>
      <c r="F88" s="19"/>
      <c r="G88" s="20"/>
      <c r="I88" s="29">
        <f t="shared" si="3"/>
        <v>0</v>
      </c>
      <c r="J88" s="29">
        <f t="shared" si="4"/>
        <v>0</v>
      </c>
    </row>
    <row r="89" spans="1:10">
      <c r="A89" s="12">
        <f t="shared" si="5"/>
        <v>88</v>
      </c>
      <c r="B89" s="9" t="s">
        <v>183</v>
      </c>
      <c r="C89" s="10" t="s">
        <v>184</v>
      </c>
      <c r="D89" s="11" t="s">
        <v>7</v>
      </c>
      <c r="E89" s="11">
        <v>8</v>
      </c>
      <c r="F89" s="19"/>
      <c r="G89" s="20"/>
      <c r="I89" s="29">
        <f t="shared" si="3"/>
        <v>0</v>
      </c>
      <c r="J89" s="29">
        <f t="shared" si="4"/>
        <v>0</v>
      </c>
    </row>
    <row r="90" spans="1:10">
      <c r="A90" s="12">
        <f t="shared" si="5"/>
        <v>89</v>
      </c>
      <c r="B90" s="9" t="s">
        <v>185</v>
      </c>
      <c r="C90" s="10" t="s">
        <v>186</v>
      </c>
      <c r="D90" s="11" t="s">
        <v>34</v>
      </c>
      <c r="E90" s="11">
        <v>2</v>
      </c>
      <c r="F90" s="19"/>
      <c r="G90" s="20"/>
      <c r="I90" s="29">
        <f t="shared" si="3"/>
        <v>0</v>
      </c>
      <c r="J90" s="29">
        <f t="shared" si="4"/>
        <v>0</v>
      </c>
    </row>
    <row r="91" spans="1:10">
      <c r="A91" s="12">
        <f t="shared" si="5"/>
        <v>90</v>
      </c>
      <c r="B91" s="9" t="s">
        <v>187</v>
      </c>
      <c r="C91" s="10" t="s">
        <v>188</v>
      </c>
      <c r="D91" s="11" t="s">
        <v>34</v>
      </c>
      <c r="E91" s="11">
        <v>8</v>
      </c>
      <c r="F91" s="19"/>
      <c r="G91" s="20"/>
      <c r="I91" s="29">
        <f t="shared" si="3"/>
        <v>0</v>
      </c>
      <c r="J91" s="29">
        <f t="shared" si="4"/>
        <v>0</v>
      </c>
    </row>
    <row r="92" spans="1:10">
      <c r="A92" s="12">
        <f t="shared" si="5"/>
        <v>91</v>
      </c>
      <c r="B92" s="9" t="s">
        <v>189</v>
      </c>
      <c r="C92" s="10" t="s">
        <v>190</v>
      </c>
      <c r="D92" s="11" t="s">
        <v>34</v>
      </c>
      <c r="E92" s="11">
        <v>2</v>
      </c>
      <c r="F92" s="19"/>
      <c r="G92" s="20"/>
      <c r="I92" s="29">
        <f t="shared" si="3"/>
        <v>0</v>
      </c>
      <c r="J92" s="29">
        <f t="shared" si="4"/>
        <v>0</v>
      </c>
    </row>
    <row r="93" spans="1:10">
      <c r="A93" s="12">
        <f t="shared" si="5"/>
        <v>92</v>
      </c>
      <c r="B93" s="9" t="s">
        <v>191</v>
      </c>
      <c r="C93" s="10" t="s">
        <v>192</v>
      </c>
      <c r="D93" s="11" t="s">
        <v>7</v>
      </c>
      <c r="E93" s="11">
        <v>2</v>
      </c>
      <c r="F93" s="19"/>
      <c r="G93" s="20"/>
      <c r="I93" s="29">
        <f t="shared" si="3"/>
        <v>0</v>
      </c>
      <c r="J93" s="29">
        <f t="shared" si="4"/>
        <v>0</v>
      </c>
    </row>
    <row r="94" spans="1:10">
      <c r="A94" s="12">
        <f t="shared" si="5"/>
        <v>93</v>
      </c>
      <c r="B94" s="9" t="s">
        <v>193</v>
      </c>
      <c r="C94" s="10" t="s">
        <v>194</v>
      </c>
      <c r="D94" s="11" t="s">
        <v>21</v>
      </c>
      <c r="E94" s="11">
        <v>2</v>
      </c>
      <c r="F94" s="19"/>
      <c r="G94" s="20"/>
      <c r="I94" s="29">
        <f t="shared" si="3"/>
        <v>0</v>
      </c>
      <c r="J94" s="29">
        <f t="shared" si="4"/>
        <v>0</v>
      </c>
    </row>
    <row r="95" spans="1:10">
      <c r="A95" s="12">
        <f t="shared" si="5"/>
        <v>94</v>
      </c>
      <c r="B95" s="9" t="s">
        <v>195</v>
      </c>
      <c r="C95" s="10" t="s">
        <v>196</v>
      </c>
      <c r="D95" s="11" t="s">
        <v>7</v>
      </c>
      <c r="E95" s="11">
        <v>2</v>
      </c>
      <c r="F95" s="19"/>
      <c r="G95" s="20"/>
      <c r="I95" s="29">
        <f t="shared" si="3"/>
        <v>0</v>
      </c>
      <c r="J95" s="29">
        <f t="shared" si="4"/>
        <v>0</v>
      </c>
    </row>
    <row r="96" spans="1:10">
      <c r="A96" s="12">
        <f t="shared" si="5"/>
        <v>95</v>
      </c>
      <c r="B96" s="9" t="s">
        <v>197</v>
      </c>
      <c r="C96" s="10" t="s">
        <v>196</v>
      </c>
      <c r="D96" s="11" t="s">
        <v>21</v>
      </c>
      <c r="E96" s="11">
        <v>2</v>
      </c>
      <c r="F96" s="19"/>
      <c r="G96" s="20"/>
      <c r="I96" s="29">
        <f t="shared" si="3"/>
        <v>0</v>
      </c>
      <c r="J96" s="29">
        <f t="shared" si="4"/>
        <v>0</v>
      </c>
    </row>
    <row r="97" spans="1:10">
      <c r="A97" s="12">
        <f t="shared" si="5"/>
        <v>96</v>
      </c>
      <c r="B97" s="9" t="s">
        <v>197</v>
      </c>
      <c r="C97" s="10" t="s">
        <v>198</v>
      </c>
      <c r="D97" s="11" t="s">
        <v>34</v>
      </c>
      <c r="E97" s="11">
        <v>2</v>
      </c>
      <c r="F97" s="19"/>
      <c r="G97" s="20"/>
      <c r="I97" s="29">
        <f t="shared" si="3"/>
        <v>0</v>
      </c>
      <c r="J97" s="29">
        <f t="shared" si="4"/>
        <v>0</v>
      </c>
    </row>
    <row r="98" spans="1:10">
      <c r="A98" s="12">
        <f t="shared" si="5"/>
        <v>97</v>
      </c>
      <c r="B98" s="9" t="s">
        <v>199</v>
      </c>
      <c r="C98" s="10" t="s">
        <v>198</v>
      </c>
      <c r="D98" s="11" t="s">
        <v>7</v>
      </c>
      <c r="E98" s="11">
        <v>10</v>
      </c>
      <c r="F98" s="19"/>
      <c r="G98" s="20"/>
      <c r="I98" s="29">
        <f t="shared" si="3"/>
        <v>0</v>
      </c>
      <c r="J98" s="29">
        <f t="shared" si="4"/>
        <v>0</v>
      </c>
    </row>
    <row r="99" spans="1:10">
      <c r="A99" s="12">
        <f t="shared" si="5"/>
        <v>98</v>
      </c>
      <c r="B99" s="9" t="s">
        <v>199</v>
      </c>
      <c r="C99" s="10" t="s">
        <v>200</v>
      </c>
      <c r="D99" s="11" t="s">
        <v>7</v>
      </c>
      <c r="E99" s="11">
        <v>310</v>
      </c>
      <c r="F99" s="19"/>
      <c r="G99" s="20"/>
      <c r="I99" s="29">
        <f t="shared" si="3"/>
        <v>0</v>
      </c>
      <c r="J99" s="29">
        <f t="shared" si="4"/>
        <v>0</v>
      </c>
    </row>
    <row r="100" spans="1:10">
      <c r="A100" s="12">
        <f t="shared" si="5"/>
        <v>99</v>
      </c>
      <c r="B100" s="9" t="s">
        <v>201</v>
      </c>
      <c r="C100" s="10" t="s">
        <v>202</v>
      </c>
      <c r="D100" s="11" t="s">
        <v>7</v>
      </c>
      <c r="E100" s="11">
        <v>2</v>
      </c>
      <c r="F100" s="19"/>
      <c r="G100" s="20"/>
      <c r="I100" s="29">
        <f t="shared" si="3"/>
        <v>0</v>
      </c>
      <c r="J100" s="29">
        <f t="shared" si="4"/>
        <v>0</v>
      </c>
    </row>
    <row r="101" spans="1:10">
      <c r="A101" s="12">
        <f t="shared" si="5"/>
        <v>100</v>
      </c>
      <c r="B101" s="9" t="s">
        <v>203</v>
      </c>
      <c r="C101" s="10" t="s">
        <v>204</v>
      </c>
      <c r="D101" s="11" t="s">
        <v>7</v>
      </c>
      <c r="E101" s="11">
        <v>2</v>
      </c>
      <c r="F101" s="19"/>
      <c r="G101" s="20"/>
      <c r="I101" s="29">
        <f t="shared" si="3"/>
        <v>0</v>
      </c>
      <c r="J101" s="29">
        <f t="shared" si="4"/>
        <v>0</v>
      </c>
    </row>
    <row r="102" spans="1:10">
      <c r="A102" s="12">
        <f t="shared" si="5"/>
        <v>101</v>
      </c>
      <c r="B102" s="9" t="s">
        <v>205</v>
      </c>
      <c r="C102" s="10" t="s">
        <v>206</v>
      </c>
      <c r="D102" s="11" t="s">
        <v>7</v>
      </c>
      <c r="E102" s="11">
        <v>4</v>
      </c>
      <c r="F102" s="19"/>
      <c r="G102" s="20"/>
      <c r="I102" s="29">
        <f t="shared" si="3"/>
        <v>0</v>
      </c>
      <c r="J102" s="29">
        <f t="shared" si="4"/>
        <v>0</v>
      </c>
    </row>
    <row r="103" spans="1:10">
      <c r="A103" s="12">
        <f t="shared" si="5"/>
        <v>102</v>
      </c>
      <c r="B103" s="9" t="s">
        <v>207</v>
      </c>
      <c r="C103" s="10" t="s">
        <v>208</v>
      </c>
      <c r="D103" s="11" t="s">
        <v>7</v>
      </c>
      <c r="E103" s="11">
        <v>8</v>
      </c>
      <c r="F103" s="19"/>
      <c r="G103" s="20"/>
      <c r="I103" s="29">
        <f t="shared" si="3"/>
        <v>0</v>
      </c>
      <c r="J103" s="29">
        <f t="shared" si="4"/>
        <v>0</v>
      </c>
    </row>
    <row r="104" spans="1:10">
      <c r="A104" s="12">
        <f t="shared" si="5"/>
        <v>103</v>
      </c>
      <c r="B104" s="9" t="s">
        <v>209</v>
      </c>
      <c r="C104" s="10" t="s">
        <v>210</v>
      </c>
      <c r="D104" s="11" t="s">
        <v>7</v>
      </c>
      <c r="E104" s="11">
        <v>12</v>
      </c>
      <c r="F104" s="19"/>
      <c r="G104" s="20"/>
      <c r="I104" s="29">
        <f t="shared" si="3"/>
        <v>0</v>
      </c>
      <c r="J104" s="29">
        <f t="shared" si="4"/>
        <v>0</v>
      </c>
    </row>
    <row r="105" spans="1:10">
      <c r="A105" s="12">
        <f t="shared" si="5"/>
        <v>104</v>
      </c>
      <c r="B105" s="9" t="s">
        <v>211</v>
      </c>
      <c r="C105" s="10" t="s">
        <v>212</v>
      </c>
      <c r="D105" s="11" t="s">
        <v>7</v>
      </c>
      <c r="E105" s="11">
        <v>4</v>
      </c>
      <c r="F105" s="19"/>
      <c r="G105" s="20"/>
      <c r="I105" s="29">
        <f t="shared" si="3"/>
        <v>0</v>
      </c>
      <c r="J105" s="29">
        <f t="shared" si="4"/>
        <v>0</v>
      </c>
    </row>
    <row r="106" spans="1:10">
      <c r="A106" s="12">
        <f t="shared" si="5"/>
        <v>105</v>
      </c>
      <c r="B106" s="9" t="s">
        <v>213</v>
      </c>
      <c r="C106" s="10" t="s">
        <v>214</v>
      </c>
      <c r="D106" s="11" t="s">
        <v>7</v>
      </c>
      <c r="E106" s="11">
        <v>4</v>
      </c>
      <c r="F106" s="19"/>
      <c r="G106" s="20"/>
      <c r="I106" s="29">
        <f t="shared" si="3"/>
        <v>0</v>
      </c>
      <c r="J106" s="29">
        <f t="shared" si="4"/>
        <v>0</v>
      </c>
    </row>
    <row r="107" spans="1:10">
      <c r="A107" s="12">
        <f t="shared" si="5"/>
        <v>106</v>
      </c>
      <c r="B107" s="9" t="s">
        <v>215</v>
      </c>
      <c r="C107" s="10" t="s">
        <v>216</v>
      </c>
      <c r="D107" s="11" t="s">
        <v>7</v>
      </c>
      <c r="E107" s="11">
        <v>2</v>
      </c>
      <c r="F107" s="19"/>
      <c r="G107" s="20"/>
      <c r="I107" s="29">
        <f t="shared" si="3"/>
        <v>0</v>
      </c>
      <c r="J107" s="29">
        <f t="shared" si="4"/>
        <v>0</v>
      </c>
    </row>
    <row r="108" spans="1:10">
      <c r="A108" s="12">
        <f t="shared" si="5"/>
        <v>107</v>
      </c>
      <c r="B108" s="9" t="s">
        <v>217</v>
      </c>
      <c r="C108" s="10" t="s">
        <v>218</v>
      </c>
      <c r="D108" s="11" t="s">
        <v>7</v>
      </c>
      <c r="E108" s="11">
        <v>6</v>
      </c>
      <c r="F108" s="19"/>
      <c r="G108" s="20"/>
      <c r="I108" s="29">
        <f t="shared" si="3"/>
        <v>0</v>
      </c>
      <c r="J108" s="29">
        <f t="shared" si="4"/>
        <v>0</v>
      </c>
    </row>
    <row r="109" spans="1:10">
      <c r="A109" s="12">
        <f t="shared" si="5"/>
        <v>108</v>
      </c>
      <c r="B109" s="9" t="s">
        <v>219</v>
      </c>
      <c r="C109" s="10" t="s">
        <v>220</v>
      </c>
      <c r="D109" s="11" t="s">
        <v>7</v>
      </c>
      <c r="E109" s="11">
        <v>2</v>
      </c>
      <c r="F109" s="19"/>
      <c r="G109" s="20"/>
      <c r="I109" s="29">
        <f t="shared" si="3"/>
        <v>0</v>
      </c>
      <c r="J109" s="29">
        <f t="shared" si="4"/>
        <v>0</v>
      </c>
    </row>
    <row r="110" spans="1:10">
      <c r="A110" s="12">
        <f t="shared" si="5"/>
        <v>109</v>
      </c>
      <c r="B110" s="9" t="s">
        <v>221</v>
      </c>
      <c r="C110" s="10" t="s">
        <v>222</v>
      </c>
      <c r="D110" s="11" t="s">
        <v>7</v>
      </c>
      <c r="E110" s="11">
        <v>12</v>
      </c>
      <c r="F110" s="19"/>
      <c r="G110" s="20"/>
      <c r="I110" s="29">
        <f t="shared" si="3"/>
        <v>0</v>
      </c>
      <c r="J110" s="29">
        <f t="shared" si="4"/>
        <v>0</v>
      </c>
    </row>
    <row r="111" spans="1:10">
      <c r="A111" s="12">
        <f t="shared" si="5"/>
        <v>110</v>
      </c>
      <c r="B111" s="9" t="s">
        <v>223</v>
      </c>
      <c r="C111" s="10" t="s">
        <v>224</v>
      </c>
      <c r="D111" s="11" t="s">
        <v>21</v>
      </c>
      <c r="E111" s="11">
        <v>2</v>
      </c>
      <c r="F111" s="19"/>
      <c r="G111" s="20"/>
      <c r="I111" s="29">
        <f t="shared" si="3"/>
        <v>0</v>
      </c>
      <c r="J111" s="29">
        <f t="shared" si="4"/>
        <v>0</v>
      </c>
    </row>
    <row r="112" spans="1:10">
      <c r="A112" s="12">
        <f t="shared" si="5"/>
        <v>111</v>
      </c>
      <c r="B112" s="9" t="s">
        <v>225</v>
      </c>
      <c r="C112" s="10" t="s">
        <v>226</v>
      </c>
      <c r="D112" s="11" t="s">
        <v>21</v>
      </c>
      <c r="E112" s="11">
        <v>2</v>
      </c>
      <c r="F112" s="19"/>
      <c r="G112" s="20"/>
      <c r="I112" s="29">
        <f t="shared" si="3"/>
        <v>0</v>
      </c>
      <c r="J112" s="29">
        <f t="shared" si="4"/>
        <v>0</v>
      </c>
    </row>
    <row r="113" spans="1:10">
      <c r="A113" s="12">
        <f t="shared" si="5"/>
        <v>112</v>
      </c>
      <c r="B113" s="9" t="s">
        <v>227</v>
      </c>
      <c r="C113" s="10" t="s">
        <v>228</v>
      </c>
      <c r="D113" s="11" t="s">
        <v>21</v>
      </c>
      <c r="E113" s="11">
        <v>2</v>
      </c>
      <c r="F113" s="19"/>
      <c r="G113" s="20"/>
      <c r="I113" s="29">
        <f t="shared" si="3"/>
        <v>0</v>
      </c>
      <c r="J113" s="29">
        <f t="shared" si="4"/>
        <v>0</v>
      </c>
    </row>
    <row r="114" spans="1:10">
      <c r="A114" s="12">
        <f t="shared" si="5"/>
        <v>113</v>
      </c>
      <c r="B114" s="9" t="s">
        <v>229</v>
      </c>
      <c r="C114" s="10" t="s">
        <v>230</v>
      </c>
      <c r="D114" s="11" t="s">
        <v>21</v>
      </c>
      <c r="E114" s="11">
        <v>2</v>
      </c>
      <c r="F114" s="19"/>
      <c r="G114" s="20"/>
      <c r="I114" s="29">
        <f t="shared" si="3"/>
        <v>0</v>
      </c>
      <c r="J114" s="29">
        <f t="shared" si="4"/>
        <v>0</v>
      </c>
    </row>
    <row r="115" spans="1:10">
      <c r="A115" s="12">
        <f t="shared" si="5"/>
        <v>114</v>
      </c>
      <c r="B115" s="9" t="s">
        <v>231</v>
      </c>
      <c r="C115" s="10" t="s">
        <v>232</v>
      </c>
      <c r="D115" s="11" t="s">
        <v>21</v>
      </c>
      <c r="E115" s="11">
        <v>2</v>
      </c>
      <c r="F115" s="19"/>
      <c r="G115" s="20"/>
      <c r="I115" s="29">
        <f t="shared" si="3"/>
        <v>0</v>
      </c>
      <c r="J115" s="29">
        <f t="shared" si="4"/>
        <v>0</v>
      </c>
    </row>
    <row r="116" spans="1:10">
      <c r="A116" s="12">
        <f t="shared" si="5"/>
        <v>115</v>
      </c>
      <c r="B116" s="9" t="s">
        <v>233</v>
      </c>
      <c r="C116" s="10" t="s">
        <v>234</v>
      </c>
      <c r="D116" s="11" t="s">
        <v>34</v>
      </c>
      <c r="E116" s="11">
        <v>2</v>
      </c>
      <c r="F116" s="19"/>
      <c r="G116" s="20"/>
      <c r="I116" s="29">
        <f t="shared" si="3"/>
        <v>0</v>
      </c>
      <c r="J116" s="29">
        <f t="shared" si="4"/>
        <v>0</v>
      </c>
    </row>
    <row r="117" spans="1:10">
      <c r="A117" s="12">
        <f t="shared" si="5"/>
        <v>116</v>
      </c>
      <c r="B117" s="9" t="s">
        <v>235</v>
      </c>
      <c r="C117" s="10" t="s">
        <v>236</v>
      </c>
      <c r="D117" s="11" t="s">
        <v>21</v>
      </c>
      <c r="E117" s="11">
        <v>2</v>
      </c>
      <c r="F117" s="19"/>
      <c r="G117" s="20"/>
      <c r="I117" s="29">
        <f t="shared" si="3"/>
        <v>0</v>
      </c>
      <c r="J117" s="29">
        <f t="shared" si="4"/>
        <v>0</v>
      </c>
    </row>
    <row r="118" spans="1:10">
      <c r="A118" s="12">
        <f t="shared" si="5"/>
        <v>117</v>
      </c>
      <c r="B118" s="9" t="s">
        <v>237</v>
      </c>
      <c r="C118" s="10" t="s">
        <v>238</v>
      </c>
      <c r="D118" s="11" t="s">
        <v>7</v>
      </c>
      <c r="E118" s="11">
        <v>2</v>
      </c>
      <c r="F118" s="19"/>
      <c r="G118" s="20"/>
      <c r="I118" s="29">
        <f t="shared" si="3"/>
        <v>0</v>
      </c>
      <c r="J118" s="29">
        <f t="shared" si="4"/>
        <v>0</v>
      </c>
    </row>
    <row r="119" spans="1:10">
      <c r="A119" s="12">
        <f t="shared" si="5"/>
        <v>118</v>
      </c>
      <c r="B119" s="9" t="s">
        <v>239</v>
      </c>
      <c r="C119" s="10" t="s">
        <v>240</v>
      </c>
      <c r="D119" s="11" t="s">
        <v>7</v>
      </c>
      <c r="E119" s="11">
        <v>2</v>
      </c>
      <c r="F119" s="19"/>
      <c r="G119" s="20"/>
      <c r="I119" s="29">
        <f t="shared" si="3"/>
        <v>0</v>
      </c>
      <c r="J119" s="29">
        <f t="shared" si="4"/>
        <v>0</v>
      </c>
    </row>
    <row r="120" spans="1:10">
      <c r="A120" s="12">
        <f t="shared" si="5"/>
        <v>119</v>
      </c>
      <c r="B120" s="9" t="s">
        <v>241</v>
      </c>
      <c r="C120" s="10" t="s">
        <v>242</v>
      </c>
      <c r="D120" s="11" t="s">
        <v>7</v>
      </c>
      <c r="E120" s="11">
        <v>2</v>
      </c>
      <c r="F120" s="19"/>
      <c r="G120" s="20"/>
      <c r="I120" s="29">
        <f t="shared" si="3"/>
        <v>0</v>
      </c>
      <c r="J120" s="29">
        <f t="shared" si="4"/>
        <v>0</v>
      </c>
    </row>
    <row r="121" spans="1:10">
      <c r="A121" s="12">
        <f t="shared" si="5"/>
        <v>120</v>
      </c>
      <c r="B121" s="9" t="s">
        <v>243</v>
      </c>
      <c r="C121" s="10" t="s">
        <v>244</v>
      </c>
      <c r="D121" s="11" t="s">
        <v>7</v>
      </c>
      <c r="E121" s="11">
        <v>2</v>
      </c>
      <c r="F121" s="19"/>
      <c r="G121" s="20"/>
      <c r="I121" s="29">
        <f t="shared" si="3"/>
        <v>0</v>
      </c>
      <c r="J121" s="29">
        <f t="shared" si="4"/>
        <v>0</v>
      </c>
    </row>
    <row r="122" spans="1:10">
      <c r="A122" s="12">
        <f t="shared" si="5"/>
        <v>121</v>
      </c>
      <c r="B122" s="9" t="s">
        <v>245</v>
      </c>
      <c r="C122" s="10" t="s">
        <v>246</v>
      </c>
      <c r="D122" s="11" t="s">
        <v>34</v>
      </c>
      <c r="E122" s="11">
        <v>2</v>
      </c>
      <c r="F122" s="19"/>
      <c r="G122" s="20"/>
      <c r="I122" s="29">
        <f t="shared" si="3"/>
        <v>0</v>
      </c>
      <c r="J122" s="29">
        <f t="shared" si="4"/>
        <v>0</v>
      </c>
    </row>
    <row r="123" spans="1:10">
      <c r="A123" s="12">
        <f t="shared" si="5"/>
        <v>122</v>
      </c>
      <c r="B123" s="9" t="s">
        <v>247</v>
      </c>
      <c r="C123" s="10" t="s">
        <v>248</v>
      </c>
      <c r="D123" s="11" t="s">
        <v>34</v>
      </c>
      <c r="E123" s="11">
        <v>4</v>
      </c>
      <c r="F123" s="19"/>
      <c r="G123" s="20"/>
      <c r="I123" s="29">
        <f t="shared" si="3"/>
        <v>0</v>
      </c>
      <c r="J123" s="29">
        <f t="shared" si="4"/>
        <v>0</v>
      </c>
    </row>
    <row r="124" spans="1:10">
      <c r="A124" s="12">
        <f t="shared" si="5"/>
        <v>123</v>
      </c>
      <c r="B124" s="9" t="s">
        <v>249</v>
      </c>
      <c r="C124" s="10" t="s">
        <v>250</v>
      </c>
      <c r="D124" s="11" t="s">
        <v>7</v>
      </c>
      <c r="E124" s="11">
        <v>6</v>
      </c>
      <c r="F124" s="19"/>
      <c r="G124" s="20"/>
      <c r="I124" s="29">
        <f t="shared" si="3"/>
        <v>0</v>
      </c>
      <c r="J124" s="29">
        <f t="shared" si="4"/>
        <v>0</v>
      </c>
    </row>
    <row r="125" spans="1:10">
      <c r="A125" s="12">
        <f t="shared" si="5"/>
        <v>124</v>
      </c>
      <c r="B125" s="9" t="s">
        <v>251</v>
      </c>
      <c r="C125" s="10" t="s">
        <v>252</v>
      </c>
      <c r="D125" s="11" t="s">
        <v>7</v>
      </c>
      <c r="E125" s="11">
        <v>4</v>
      </c>
      <c r="F125" s="19"/>
      <c r="G125" s="20"/>
      <c r="I125" s="29">
        <f t="shared" si="3"/>
        <v>0</v>
      </c>
      <c r="J125" s="29">
        <f t="shared" si="4"/>
        <v>0</v>
      </c>
    </row>
    <row r="126" spans="1:10">
      <c r="A126" s="12">
        <f t="shared" si="5"/>
        <v>125</v>
      </c>
      <c r="B126" s="9" t="s">
        <v>253</v>
      </c>
      <c r="C126" s="10" t="s">
        <v>254</v>
      </c>
      <c r="D126" s="11" t="s">
        <v>7</v>
      </c>
      <c r="E126" s="11">
        <v>2</v>
      </c>
      <c r="F126" s="19"/>
      <c r="G126" s="20"/>
      <c r="I126" s="29">
        <f t="shared" si="3"/>
        <v>0</v>
      </c>
      <c r="J126" s="29">
        <f t="shared" si="4"/>
        <v>0</v>
      </c>
    </row>
    <row r="127" spans="1:10">
      <c r="A127" s="12">
        <f t="shared" si="5"/>
        <v>126</v>
      </c>
      <c r="B127" s="9" t="s">
        <v>255</v>
      </c>
      <c r="C127" s="10" t="s">
        <v>256</v>
      </c>
      <c r="D127" s="11" t="s">
        <v>34</v>
      </c>
      <c r="E127" s="11">
        <v>2</v>
      </c>
      <c r="F127" s="19"/>
      <c r="G127" s="20"/>
      <c r="I127" s="29">
        <f t="shared" si="3"/>
        <v>0</v>
      </c>
      <c r="J127" s="29">
        <f t="shared" si="4"/>
        <v>0</v>
      </c>
    </row>
    <row r="128" spans="1:10">
      <c r="A128" s="12">
        <f t="shared" si="5"/>
        <v>127</v>
      </c>
      <c r="B128" s="9" t="s">
        <v>257</v>
      </c>
      <c r="C128" s="10" t="s">
        <v>258</v>
      </c>
      <c r="D128" s="11" t="s">
        <v>7</v>
      </c>
      <c r="E128" s="11">
        <v>2</v>
      </c>
      <c r="F128" s="19"/>
      <c r="G128" s="20"/>
      <c r="I128" s="29">
        <f t="shared" si="3"/>
        <v>0</v>
      </c>
      <c r="J128" s="29">
        <f t="shared" si="4"/>
        <v>0</v>
      </c>
    </row>
    <row r="129" spans="1:10">
      <c r="A129" s="12">
        <f t="shared" si="5"/>
        <v>128</v>
      </c>
      <c r="B129" s="9" t="s">
        <v>259</v>
      </c>
      <c r="C129" s="10" t="s">
        <v>260</v>
      </c>
      <c r="D129" s="11" t="s">
        <v>7</v>
      </c>
      <c r="E129" s="11">
        <v>2</v>
      </c>
      <c r="F129" s="19"/>
      <c r="G129" s="20"/>
      <c r="I129" s="29">
        <f t="shared" si="3"/>
        <v>0</v>
      </c>
      <c r="J129" s="29">
        <f t="shared" si="4"/>
        <v>0</v>
      </c>
    </row>
    <row r="130" spans="1:10">
      <c r="A130" s="12">
        <f t="shared" si="5"/>
        <v>129</v>
      </c>
      <c r="B130" s="9" t="s">
        <v>261</v>
      </c>
      <c r="C130" s="10" t="s">
        <v>262</v>
      </c>
      <c r="D130" s="11" t="s">
        <v>7</v>
      </c>
      <c r="E130" s="11">
        <v>4</v>
      </c>
      <c r="F130" s="19"/>
      <c r="G130" s="20"/>
      <c r="I130" s="29">
        <f t="shared" si="3"/>
        <v>0</v>
      </c>
      <c r="J130" s="29">
        <f t="shared" si="4"/>
        <v>0</v>
      </c>
    </row>
    <row r="131" spans="1:10">
      <c r="A131" s="12">
        <f t="shared" si="5"/>
        <v>130</v>
      </c>
      <c r="B131" s="9" t="s">
        <v>263</v>
      </c>
      <c r="C131" s="10" t="s">
        <v>264</v>
      </c>
      <c r="D131" s="11" t="s">
        <v>34</v>
      </c>
      <c r="E131" s="11">
        <v>10</v>
      </c>
      <c r="F131" s="19"/>
      <c r="G131" s="20"/>
      <c r="I131" s="29">
        <f t="shared" ref="I131:I194" si="6">G131-(G131*H131)</f>
        <v>0</v>
      </c>
      <c r="J131" s="29">
        <f t="shared" ref="J131:J194" si="7">E131*I131</f>
        <v>0</v>
      </c>
    </row>
    <row r="132" spans="1:10">
      <c r="A132" s="12">
        <f t="shared" ref="A132:A195" si="8">+A131+1</f>
        <v>131</v>
      </c>
      <c r="B132" s="9" t="s">
        <v>265</v>
      </c>
      <c r="C132" s="10" t="s">
        <v>266</v>
      </c>
      <c r="D132" s="11" t="s">
        <v>7</v>
      </c>
      <c r="E132" s="11">
        <v>2</v>
      </c>
      <c r="F132" s="19"/>
      <c r="G132" s="20"/>
      <c r="I132" s="29">
        <f t="shared" si="6"/>
        <v>0</v>
      </c>
      <c r="J132" s="29">
        <f t="shared" si="7"/>
        <v>0</v>
      </c>
    </row>
    <row r="133" spans="1:10">
      <c r="A133" s="12">
        <f t="shared" si="8"/>
        <v>132</v>
      </c>
      <c r="B133" s="9" t="s">
        <v>267</v>
      </c>
      <c r="C133" s="10" t="s">
        <v>268</v>
      </c>
      <c r="D133" s="11" t="s">
        <v>21</v>
      </c>
      <c r="E133" s="11">
        <v>2</v>
      </c>
      <c r="F133" s="19"/>
      <c r="G133" s="20"/>
      <c r="I133" s="29">
        <f t="shared" si="6"/>
        <v>0</v>
      </c>
      <c r="J133" s="29">
        <f t="shared" si="7"/>
        <v>0</v>
      </c>
    </row>
    <row r="134" spans="1:10">
      <c r="A134" s="12">
        <f t="shared" si="8"/>
        <v>133</v>
      </c>
      <c r="B134" s="9" t="s">
        <v>269</v>
      </c>
      <c r="C134" s="10" t="s">
        <v>270</v>
      </c>
      <c r="D134" s="11" t="s">
        <v>7</v>
      </c>
      <c r="E134" s="11">
        <v>2</v>
      </c>
      <c r="F134" s="19"/>
      <c r="G134" s="20"/>
      <c r="I134" s="29">
        <f t="shared" si="6"/>
        <v>0</v>
      </c>
      <c r="J134" s="29">
        <f t="shared" si="7"/>
        <v>0</v>
      </c>
    </row>
    <row r="135" spans="1:10">
      <c r="A135" s="12">
        <f t="shared" si="8"/>
        <v>134</v>
      </c>
      <c r="B135" s="9" t="s">
        <v>271</v>
      </c>
      <c r="C135" s="10" t="s">
        <v>272</v>
      </c>
      <c r="D135" s="11" t="s">
        <v>7</v>
      </c>
      <c r="E135" s="11">
        <v>2</v>
      </c>
      <c r="F135" s="19"/>
      <c r="G135" s="20"/>
      <c r="I135" s="29">
        <f t="shared" si="6"/>
        <v>0</v>
      </c>
      <c r="J135" s="29">
        <f t="shared" si="7"/>
        <v>0</v>
      </c>
    </row>
    <row r="136" spans="1:10">
      <c r="A136" s="12">
        <f t="shared" si="8"/>
        <v>135</v>
      </c>
      <c r="B136" s="9" t="s">
        <v>273</v>
      </c>
      <c r="C136" s="10" t="s">
        <v>274</v>
      </c>
      <c r="D136" s="11" t="s">
        <v>7</v>
      </c>
      <c r="E136" s="11">
        <v>4</v>
      </c>
      <c r="F136" s="19"/>
      <c r="G136" s="20"/>
      <c r="I136" s="29">
        <f t="shared" si="6"/>
        <v>0</v>
      </c>
      <c r="J136" s="29">
        <f t="shared" si="7"/>
        <v>0</v>
      </c>
    </row>
    <row r="137" spans="1:10">
      <c r="A137" s="12">
        <f t="shared" si="8"/>
        <v>136</v>
      </c>
      <c r="B137" s="9" t="s">
        <v>275</v>
      </c>
      <c r="C137" s="10" t="s">
        <v>276</v>
      </c>
      <c r="D137" s="11" t="s">
        <v>7</v>
      </c>
      <c r="E137" s="11">
        <v>4</v>
      </c>
      <c r="F137" s="19"/>
      <c r="G137" s="20"/>
      <c r="I137" s="29">
        <f t="shared" si="6"/>
        <v>0</v>
      </c>
      <c r="J137" s="29">
        <f t="shared" si="7"/>
        <v>0</v>
      </c>
    </row>
    <row r="138" spans="1:10">
      <c r="A138" s="12">
        <f t="shared" si="8"/>
        <v>137</v>
      </c>
      <c r="B138" s="9" t="s">
        <v>277</v>
      </c>
      <c r="C138" s="10" t="s">
        <v>278</v>
      </c>
      <c r="D138" s="11" t="s">
        <v>7</v>
      </c>
      <c r="E138" s="11">
        <v>2</v>
      </c>
      <c r="F138" s="19"/>
      <c r="G138" s="20"/>
      <c r="I138" s="29">
        <f t="shared" si="6"/>
        <v>0</v>
      </c>
      <c r="J138" s="29">
        <f t="shared" si="7"/>
        <v>0</v>
      </c>
    </row>
    <row r="139" spans="1:10">
      <c r="A139" s="12">
        <f t="shared" si="8"/>
        <v>138</v>
      </c>
      <c r="B139" s="9" t="s">
        <v>279</v>
      </c>
      <c r="C139" s="10" t="s">
        <v>280</v>
      </c>
      <c r="D139" s="11" t="s">
        <v>34</v>
      </c>
      <c r="E139" s="11">
        <v>4</v>
      </c>
      <c r="F139" s="19"/>
      <c r="G139" s="20"/>
      <c r="I139" s="29">
        <f t="shared" si="6"/>
        <v>0</v>
      </c>
      <c r="J139" s="29">
        <f t="shared" si="7"/>
        <v>0</v>
      </c>
    </row>
    <row r="140" spans="1:10">
      <c r="A140" s="12">
        <f t="shared" si="8"/>
        <v>139</v>
      </c>
      <c r="B140" s="9" t="s">
        <v>281</v>
      </c>
      <c r="C140" s="10" t="s">
        <v>282</v>
      </c>
      <c r="D140" s="11" t="s">
        <v>7</v>
      </c>
      <c r="E140" s="11">
        <v>2</v>
      </c>
      <c r="F140" s="19"/>
      <c r="G140" s="20"/>
      <c r="I140" s="29">
        <f t="shared" si="6"/>
        <v>0</v>
      </c>
      <c r="J140" s="29">
        <f t="shared" si="7"/>
        <v>0</v>
      </c>
    </row>
    <row r="141" spans="1:10">
      <c r="A141" s="12">
        <f t="shared" si="8"/>
        <v>140</v>
      </c>
      <c r="B141" s="9" t="s">
        <v>283</v>
      </c>
      <c r="C141" s="10" t="s">
        <v>284</v>
      </c>
      <c r="D141" s="11" t="s">
        <v>34</v>
      </c>
      <c r="E141" s="11">
        <v>2</v>
      </c>
      <c r="F141" s="19"/>
      <c r="G141" s="20"/>
      <c r="I141" s="29">
        <f t="shared" si="6"/>
        <v>0</v>
      </c>
      <c r="J141" s="29">
        <f t="shared" si="7"/>
        <v>0</v>
      </c>
    </row>
    <row r="142" spans="1:10">
      <c r="A142" s="12">
        <f t="shared" si="8"/>
        <v>141</v>
      </c>
      <c r="B142" s="9" t="s">
        <v>285</v>
      </c>
      <c r="C142" s="10" t="s">
        <v>286</v>
      </c>
      <c r="D142" s="11" t="s">
        <v>34</v>
      </c>
      <c r="E142" s="11">
        <v>2</v>
      </c>
      <c r="F142" s="19"/>
      <c r="G142" s="20"/>
      <c r="I142" s="29">
        <f t="shared" si="6"/>
        <v>0</v>
      </c>
      <c r="J142" s="29">
        <f t="shared" si="7"/>
        <v>0</v>
      </c>
    </row>
    <row r="143" spans="1:10">
      <c r="A143" s="12">
        <f t="shared" si="8"/>
        <v>142</v>
      </c>
      <c r="B143" s="9" t="s">
        <v>287</v>
      </c>
      <c r="C143" s="10" t="s">
        <v>288</v>
      </c>
      <c r="D143" s="11" t="s">
        <v>111</v>
      </c>
      <c r="E143" s="11">
        <v>2</v>
      </c>
      <c r="F143" s="19"/>
      <c r="G143" s="20"/>
      <c r="I143" s="29">
        <f t="shared" si="6"/>
        <v>0</v>
      </c>
      <c r="J143" s="29">
        <f t="shared" si="7"/>
        <v>0</v>
      </c>
    </row>
    <row r="144" spans="1:10">
      <c r="A144" s="12">
        <f t="shared" si="8"/>
        <v>143</v>
      </c>
      <c r="B144" s="14" t="s">
        <v>490</v>
      </c>
      <c r="C144" s="10" t="s">
        <v>289</v>
      </c>
      <c r="D144" s="11" t="s">
        <v>7</v>
      </c>
      <c r="E144" s="11">
        <v>2</v>
      </c>
      <c r="F144" s="19"/>
      <c r="G144" s="20"/>
      <c r="I144" s="29">
        <f t="shared" si="6"/>
        <v>0</v>
      </c>
      <c r="J144" s="29">
        <f t="shared" si="7"/>
        <v>0</v>
      </c>
    </row>
    <row r="145" spans="1:10">
      <c r="A145" s="12">
        <f t="shared" si="8"/>
        <v>144</v>
      </c>
      <c r="B145" s="14" t="s">
        <v>491</v>
      </c>
      <c r="C145" s="10" t="s">
        <v>290</v>
      </c>
      <c r="D145" s="11" t="s">
        <v>7</v>
      </c>
      <c r="E145" s="11">
        <v>2</v>
      </c>
      <c r="F145" s="19"/>
      <c r="G145" s="20"/>
      <c r="I145" s="29">
        <f t="shared" si="6"/>
        <v>0</v>
      </c>
      <c r="J145" s="29">
        <f t="shared" si="7"/>
        <v>0</v>
      </c>
    </row>
    <row r="146" spans="1:10">
      <c r="A146" s="12">
        <f t="shared" si="8"/>
        <v>145</v>
      </c>
      <c r="B146" s="9" t="s">
        <v>291</v>
      </c>
      <c r="C146" s="10" t="s">
        <v>292</v>
      </c>
      <c r="D146" s="11" t="s">
        <v>21</v>
      </c>
      <c r="E146" s="11">
        <v>4</v>
      </c>
      <c r="F146" s="19"/>
      <c r="G146" s="20"/>
      <c r="I146" s="29">
        <f t="shared" si="6"/>
        <v>0</v>
      </c>
      <c r="J146" s="29">
        <f t="shared" si="7"/>
        <v>0</v>
      </c>
    </row>
    <row r="147" spans="1:10">
      <c r="A147" s="12">
        <f t="shared" si="8"/>
        <v>146</v>
      </c>
      <c r="B147" s="9" t="s">
        <v>293</v>
      </c>
      <c r="C147" s="10" t="s">
        <v>294</v>
      </c>
      <c r="D147" s="11" t="s">
        <v>34</v>
      </c>
      <c r="E147" s="11">
        <v>2</v>
      </c>
      <c r="F147" s="19"/>
      <c r="G147" s="20"/>
      <c r="I147" s="29">
        <f t="shared" si="6"/>
        <v>0</v>
      </c>
      <c r="J147" s="29">
        <f t="shared" si="7"/>
        <v>0</v>
      </c>
    </row>
    <row r="148" spans="1:10">
      <c r="A148" s="12">
        <f t="shared" si="8"/>
        <v>147</v>
      </c>
      <c r="B148" s="9" t="s">
        <v>295</v>
      </c>
      <c r="C148" s="10" t="s">
        <v>296</v>
      </c>
      <c r="D148" s="11" t="s">
        <v>21</v>
      </c>
      <c r="E148" s="11">
        <v>2</v>
      </c>
      <c r="F148" s="19"/>
      <c r="G148" s="20"/>
      <c r="I148" s="29">
        <f t="shared" si="6"/>
        <v>0</v>
      </c>
      <c r="J148" s="29">
        <f t="shared" si="7"/>
        <v>0</v>
      </c>
    </row>
    <row r="149" spans="1:10">
      <c r="A149" s="12">
        <f t="shared" si="8"/>
        <v>148</v>
      </c>
      <c r="B149" s="9" t="s">
        <v>297</v>
      </c>
      <c r="C149" s="10" t="s">
        <v>298</v>
      </c>
      <c r="D149" s="11" t="s">
        <v>7</v>
      </c>
      <c r="E149" s="11">
        <v>2</v>
      </c>
      <c r="F149" s="19"/>
      <c r="G149" s="20"/>
      <c r="I149" s="29">
        <f t="shared" si="6"/>
        <v>0</v>
      </c>
      <c r="J149" s="29">
        <f t="shared" si="7"/>
        <v>0</v>
      </c>
    </row>
    <row r="150" spans="1:10">
      <c r="A150" s="12">
        <f t="shared" si="8"/>
        <v>149</v>
      </c>
      <c r="B150" s="9" t="s">
        <v>299</v>
      </c>
      <c r="C150" s="10" t="s">
        <v>300</v>
      </c>
      <c r="D150" s="11" t="s">
        <v>7</v>
      </c>
      <c r="E150" s="11">
        <v>2</v>
      </c>
      <c r="F150" s="19"/>
      <c r="G150" s="20"/>
      <c r="I150" s="29">
        <f t="shared" si="6"/>
        <v>0</v>
      </c>
      <c r="J150" s="29">
        <f t="shared" si="7"/>
        <v>0</v>
      </c>
    </row>
    <row r="151" spans="1:10">
      <c r="A151" s="12">
        <f t="shared" si="8"/>
        <v>150</v>
      </c>
      <c r="B151" s="15" t="s">
        <v>492</v>
      </c>
      <c r="C151" s="10" t="s">
        <v>301</v>
      </c>
      <c r="D151" s="11" t="s">
        <v>7</v>
      </c>
      <c r="E151" s="11">
        <v>2</v>
      </c>
      <c r="F151" s="19"/>
      <c r="G151" s="20"/>
      <c r="I151" s="29">
        <f t="shared" si="6"/>
        <v>0</v>
      </c>
      <c r="J151" s="29">
        <f t="shared" si="7"/>
        <v>0</v>
      </c>
    </row>
    <row r="152" spans="1:10">
      <c r="A152" s="12">
        <f t="shared" si="8"/>
        <v>151</v>
      </c>
      <c r="B152" s="9" t="s">
        <v>302</v>
      </c>
      <c r="C152" s="10" t="s">
        <v>303</v>
      </c>
      <c r="D152" s="11" t="s">
        <v>21</v>
      </c>
      <c r="E152" s="11">
        <v>8</v>
      </c>
      <c r="F152" s="19"/>
      <c r="G152" s="20"/>
      <c r="I152" s="29">
        <f t="shared" si="6"/>
        <v>0</v>
      </c>
      <c r="J152" s="29">
        <f t="shared" si="7"/>
        <v>0</v>
      </c>
    </row>
    <row r="153" spans="1:10">
      <c r="A153" s="12">
        <f t="shared" si="8"/>
        <v>152</v>
      </c>
      <c r="B153" s="9" t="s">
        <v>304</v>
      </c>
      <c r="C153" s="10" t="s">
        <v>305</v>
      </c>
      <c r="D153" s="11" t="s">
        <v>21</v>
      </c>
      <c r="E153" s="11">
        <v>4</v>
      </c>
      <c r="F153" s="19"/>
      <c r="G153" s="20"/>
      <c r="I153" s="29">
        <f t="shared" si="6"/>
        <v>0</v>
      </c>
      <c r="J153" s="29">
        <f t="shared" si="7"/>
        <v>0</v>
      </c>
    </row>
    <row r="154" spans="1:10">
      <c r="A154" s="12">
        <f t="shared" si="8"/>
        <v>153</v>
      </c>
      <c r="B154" s="9" t="s">
        <v>306</v>
      </c>
      <c r="C154" s="10" t="s">
        <v>307</v>
      </c>
      <c r="D154" s="11" t="s">
        <v>21</v>
      </c>
      <c r="E154" s="11">
        <v>8</v>
      </c>
      <c r="F154" s="19"/>
      <c r="G154" s="20"/>
      <c r="I154" s="29">
        <f t="shared" si="6"/>
        <v>0</v>
      </c>
      <c r="J154" s="29">
        <f t="shared" si="7"/>
        <v>0</v>
      </c>
    </row>
    <row r="155" spans="1:10">
      <c r="A155" s="12">
        <f t="shared" si="8"/>
        <v>154</v>
      </c>
      <c r="B155" s="9" t="s">
        <v>308</v>
      </c>
      <c r="C155" s="10" t="s">
        <v>309</v>
      </c>
      <c r="D155" s="11" t="s">
        <v>21</v>
      </c>
      <c r="E155" s="11">
        <v>2</v>
      </c>
      <c r="F155" s="19"/>
      <c r="G155" s="20"/>
      <c r="I155" s="29">
        <f t="shared" si="6"/>
        <v>0</v>
      </c>
      <c r="J155" s="29">
        <f t="shared" si="7"/>
        <v>0</v>
      </c>
    </row>
    <row r="156" spans="1:10">
      <c r="A156" s="12">
        <f t="shared" si="8"/>
        <v>155</v>
      </c>
      <c r="B156" s="9" t="s">
        <v>310</v>
      </c>
      <c r="C156" s="10" t="s">
        <v>311</v>
      </c>
      <c r="D156" s="11" t="s">
        <v>21</v>
      </c>
      <c r="E156" s="11">
        <v>2</v>
      </c>
      <c r="F156" s="19"/>
      <c r="G156" s="20"/>
      <c r="I156" s="29">
        <f t="shared" si="6"/>
        <v>0</v>
      </c>
      <c r="J156" s="29">
        <f t="shared" si="7"/>
        <v>0</v>
      </c>
    </row>
    <row r="157" spans="1:10">
      <c r="A157" s="12">
        <f t="shared" si="8"/>
        <v>156</v>
      </c>
      <c r="B157" s="9" t="s">
        <v>312</v>
      </c>
      <c r="C157" s="10" t="s">
        <v>313</v>
      </c>
      <c r="D157" s="11" t="s">
        <v>21</v>
      </c>
      <c r="E157" s="11">
        <v>2</v>
      </c>
      <c r="F157" s="19"/>
      <c r="G157" s="20"/>
      <c r="I157" s="29">
        <f t="shared" si="6"/>
        <v>0</v>
      </c>
      <c r="J157" s="29">
        <f t="shared" si="7"/>
        <v>0</v>
      </c>
    </row>
    <row r="158" spans="1:10">
      <c r="A158" s="12">
        <f t="shared" si="8"/>
        <v>157</v>
      </c>
      <c r="B158" s="9" t="s">
        <v>314</v>
      </c>
      <c r="C158" s="10" t="s">
        <v>315</v>
      </c>
      <c r="D158" s="11" t="s">
        <v>21</v>
      </c>
      <c r="E158" s="11">
        <v>2</v>
      </c>
      <c r="F158" s="19"/>
      <c r="G158" s="20"/>
      <c r="I158" s="29">
        <f t="shared" si="6"/>
        <v>0</v>
      </c>
      <c r="J158" s="29">
        <f t="shared" si="7"/>
        <v>0</v>
      </c>
    </row>
    <row r="159" spans="1:10">
      <c r="A159" s="12">
        <f t="shared" si="8"/>
        <v>158</v>
      </c>
      <c r="B159" s="9" t="s">
        <v>316</v>
      </c>
      <c r="C159" s="10" t="s">
        <v>317</v>
      </c>
      <c r="D159" s="11" t="s">
        <v>34</v>
      </c>
      <c r="E159" s="11">
        <v>6</v>
      </c>
      <c r="F159" s="19"/>
      <c r="G159" s="20"/>
      <c r="I159" s="29">
        <f t="shared" si="6"/>
        <v>0</v>
      </c>
      <c r="J159" s="29">
        <f t="shared" si="7"/>
        <v>0</v>
      </c>
    </row>
    <row r="160" spans="1:10">
      <c r="A160" s="12">
        <f t="shared" si="8"/>
        <v>159</v>
      </c>
      <c r="B160" s="9" t="s">
        <v>318</v>
      </c>
      <c r="C160" s="10" t="s">
        <v>319</v>
      </c>
      <c r="D160" s="11" t="s">
        <v>7</v>
      </c>
      <c r="E160" s="11">
        <v>4</v>
      </c>
      <c r="F160" s="19"/>
      <c r="G160" s="20"/>
      <c r="I160" s="29">
        <f t="shared" si="6"/>
        <v>0</v>
      </c>
      <c r="J160" s="29">
        <f t="shared" si="7"/>
        <v>0</v>
      </c>
    </row>
    <row r="161" spans="1:10">
      <c r="A161" s="12">
        <f t="shared" si="8"/>
        <v>160</v>
      </c>
      <c r="B161" s="9" t="s">
        <v>320</v>
      </c>
      <c r="C161" s="10" t="s">
        <v>321</v>
      </c>
      <c r="D161" s="11" t="s">
        <v>7</v>
      </c>
      <c r="E161" s="11">
        <v>4</v>
      </c>
      <c r="F161" s="19"/>
      <c r="G161" s="20"/>
      <c r="I161" s="29">
        <f t="shared" si="6"/>
        <v>0</v>
      </c>
      <c r="J161" s="29">
        <f t="shared" si="7"/>
        <v>0</v>
      </c>
    </row>
    <row r="162" spans="1:10">
      <c r="A162" s="12">
        <f t="shared" si="8"/>
        <v>161</v>
      </c>
      <c r="B162" s="9" t="s">
        <v>322</v>
      </c>
      <c r="C162" s="10" t="s">
        <v>323</v>
      </c>
      <c r="D162" s="11" t="s">
        <v>7</v>
      </c>
      <c r="E162" s="11">
        <v>8</v>
      </c>
      <c r="F162" s="19"/>
      <c r="G162" s="20"/>
      <c r="I162" s="29">
        <f t="shared" si="6"/>
        <v>0</v>
      </c>
      <c r="J162" s="29">
        <f t="shared" si="7"/>
        <v>0</v>
      </c>
    </row>
    <row r="163" spans="1:10">
      <c r="A163" s="12">
        <f t="shared" si="8"/>
        <v>162</v>
      </c>
      <c r="B163" s="9" t="s">
        <v>324</v>
      </c>
      <c r="C163" s="10" t="s">
        <v>325</v>
      </c>
      <c r="D163" s="11" t="s">
        <v>7</v>
      </c>
      <c r="E163" s="11">
        <v>2</v>
      </c>
      <c r="F163" s="19"/>
      <c r="G163" s="20"/>
      <c r="I163" s="29">
        <f t="shared" si="6"/>
        <v>0</v>
      </c>
      <c r="J163" s="29">
        <f t="shared" si="7"/>
        <v>0</v>
      </c>
    </row>
    <row r="164" spans="1:10">
      <c r="A164" s="12">
        <f t="shared" si="8"/>
        <v>163</v>
      </c>
      <c r="B164" s="9" t="s">
        <v>326</v>
      </c>
      <c r="C164" s="10" t="s">
        <v>327</v>
      </c>
      <c r="D164" s="11" t="s">
        <v>7</v>
      </c>
      <c r="E164" s="11">
        <v>4</v>
      </c>
      <c r="F164" s="19"/>
      <c r="G164" s="20"/>
      <c r="I164" s="29">
        <f t="shared" si="6"/>
        <v>0</v>
      </c>
      <c r="J164" s="29">
        <f t="shared" si="7"/>
        <v>0</v>
      </c>
    </row>
    <row r="165" spans="1:10">
      <c r="A165" s="12">
        <f t="shared" si="8"/>
        <v>164</v>
      </c>
      <c r="B165" s="9" t="s">
        <v>328</v>
      </c>
      <c r="C165" s="10" t="s">
        <v>329</v>
      </c>
      <c r="D165" s="11" t="s">
        <v>7</v>
      </c>
      <c r="E165" s="11">
        <v>4</v>
      </c>
      <c r="F165" s="19"/>
      <c r="G165" s="20"/>
      <c r="I165" s="29">
        <f t="shared" si="6"/>
        <v>0</v>
      </c>
      <c r="J165" s="29">
        <f t="shared" si="7"/>
        <v>0</v>
      </c>
    </row>
    <row r="166" spans="1:10">
      <c r="A166" s="12">
        <f t="shared" si="8"/>
        <v>165</v>
      </c>
      <c r="B166" s="9" t="s">
        <v>330</v>
      </c>
      <c r="C166" s="10" t="s">
        <v>331</v>
      </c>
      <c r="D166" s="11" t="s">
        <v>21</v>
      </c>
      <c r="E166" s="11">
        <v>2</v>
      </c>
      <c r="F166" s="19"/>
      <c r="G166" s="20"/>
      <c r="I166" s="29">
        <f t="shared" si="6"/>
        <v>0</v>
      </c>
      <c r="J166" s="29">
        <f t="shared" si="7"/>
        <v>0</v>
      </c>
    </row>
    <row r="167" spans="1:10">
      <c r="A167" s="12">
        <f t="shared" si="8"/>
        <v>166</v>
      </c>
      <c r="B167" s="9" t="s">
        <v>332</v>
      </c>
      <c r="C167" s="10" t="s">
        <v>333</v>
      </c>
      <c r="D167" s="11" t="s">
        <v>7</v>
      </c>
      <c r="E167" s="11">
        <v>2</v>
      </c>
      <c r="F167" s="19"/>
      <c r="G167" s="20"/>
      <c r="I167" s="29">
        <f t="shared" si="6"/>
        <v>0</v>
      </c>
      <c r="J167" s="29">
        <f t="shared" si="7"/>
        <v>0</v>
      </c>
    </row>
    <row r="168" spans="1:10">
      <c r="A168" s="12">
        <f t="shared" si="8"/>
        <v>167</v>
      </c>
      <c r="B168" s="9" t="s">
        <v>334</v>
      </c>
      <c r="C168" s="10" t="s">
        <v>335</v>
      </c>
      <c r="D168" s="11" t="s">
        <v>7</v>
      </c>
      <c r="E168" s="11">
        <v>2</v>
      </c>
      <c r="F168" s="19"/>
      <c r="G168" s="20"/>
      <c r="I168" s="29">
        <f t="shared" si="6"/>
        <v>0</v>
      </c>
      <c r="J168" s="29">
        <f t="shared" si="7"/>
        <v>0</v>
      </c>
    </row>
    <row r="169" spans="1:10">
      <c r="A169" s="12">
        <f t="shared" si="8"/>
        <v>168</v>
      </c>
      <c r="B169" s="9" t="s">
        <v>336</v>
      </c>
      <c r="C169" s="10" t="s">
        <v>337</v>
      </c>
      <c r="D169" s="11" t="s">
        <v>21</v>
      </c>
      <c r="E169" s="11">
        <v>4</v>
      </c>
      <c r="F169" s="19"/>
      <c r="G169" s="20"/>
      <c r="I169" s="29">
        <f t="shared" si="6"/>
        <v>0</v>
      </c>
      <c r="J169" s="29">
        <f t="shared" si="7"/>
        <v>0</v>
      </c>
    </row>
    <row r="170" spans="1:10">
      <c r="A170" s="12">
        <f t="shared" si="8"/>
        <v>169</v>
      </c>
      <c r="B170" s="9" t="s">
        <v>338</v>
      </c>
      <c r="C170" s="10" t="s">
        <v>339</v>
      </c>
      <c r="D170" s="11" t="s">
        <v>34</v>
      </c>
      <c r="E170" s="11">
        <v>2</v>
      </c>
      <c r="F170" s="19"/>
      <c r="G170" s="20"/>
      <c r="I170" s="29">
        <f t="shared" si="6"/>
        <v>0</v>
      </c>
      <c r="J170" s="29">
        <f t="shared" si="7"/>
        <v>0</v>
      </c>
    </row>
    <row r="171" spans="1:10">
      <c r="A171" s="12">
        <f t="shared" si="8"/>
        <v>170</v>
      </c>
      <c r="B171" s="9" t="s">
        <v>340</v>
      </c>
      <c r="C171" s="10" t="s">
        <v>341</v>
      </c>
      <c r="D171" s="11" t="s">
        <v>34</v>
      </c>
      <c r="E171" s="11">
        <v>2</v>
      </c>
      <c r="F171" s="19"/>
      <c r="G171" s="20"/>
      <c r="I171" s="29">
        <f t="shared" si="6"/>
        <v>0</v>
      </c>
      <c r="J171" s="29">
        <f t="shared" si="7"/>
        <v>0</v>
      </c>
    </row>
    <row r="172" spans="1:10">
      <c r="A172" s="12">
        <f t="shared" si="8"/>
        <v>171</v>
      </c>
      <c r="B172" s="9" t="s">
        <v>342</v>
      </c>
      <c r="C172" s="10" t="s">
        <v>343</v>
      </c>
      <c r="D172" s="11" t="s">
        <v>34</v>
      </c>
      <c r="E172" s="11">
        <v>4</v>
      </c>
      <c r="F172" s="19"/>
      <c r="G172" s="20"/>
      <c r="I172" s="29">
        <f t="shared" si="6"/>
        <v>0</v>
      </c>
      <c r="J172" s="29">
        <f t="shared" si="7"/>
        <v>0</v>
      </c>
    </row>
    <row r="173" spans="1:10">
      <c r="A173" s="12">
        <f t="shared" si="8"/>
        <v>172</v>
      </c>
      <c r="B173" s="9" t="s">
        <v>344</v>
      </c>
      <c r="C173" s="10" t="s">
        <v>345</v>
      </c>
      <c r="D173" s="11" t="s">
        <v>7</v>
      </c>
      <c r="E173" s="11">
        <v>8</v>
      </c>
      <c r="F173" s="19"/>
      <c r="G173" s="20"/>
      <c r="I173" s="29">
        <f t="shared" si="6"/>
        <v>0</v>
      </c>
      <c r="J173" s="29">
        <f t="shared" si="7"/>
        <v>0</v>
      </c>
    </row>
    <row r="174" spans="1:10">
      <c r="A174" s="12">
        <f t="shared" si="8"/>
        <v>173</v>
      </c>
      <c r="B174" s="9" t="s">
        <v>346</v>
      </c>
      <c r="C174" s="10" t="s">
        <v>347</v>
      </c>
      <c r="D174" s="11" t="s">
        <v>21</v>
      </c>
      <c r="E174" s="11">
        <v>2</v>
      </c>
      <c r="F174" s="19"/>
      <c r="G174" s="20"/>
      <c r="I174" s="29">
        <f t="shared" si="6"/>
        <v>0</v>
      </c>
      <c r="J174" s="29">
        <f t="shared" si="7"/>
        <v>0</v>
      </c>
    </row>
    <row r="175" spans="1:10">
      <c r="A175" s="12">
        <f t="shared" si="8"/>
        <v>174</v>
      </c>
      <c r="B175" s="9" t="s">
        <v>348</v>
      </c>
      <c r="C175" s="10" t="s">
        <v>349</v>
      </c>
      <c r="D175" s="11" t="s">
        <v>21</v>
      </c>
      <c r="E175" s="11">
        <v>2</v>
      </c>
      <c r="F175" s="19"/>
      <c r="G175" s="20"/>
      <c r="I175" s="29">
        <f t="shared" si="6"/>
        <v>0</v>
      </c>
      <c r="J175" s="29">
        <f t="shared" si="7"/>
        <v>0</v>
      </c>
    </row>
    <row r="176" spans="1:10">
      <c r="A176" s="12">
        <f t="shared" si="8"/>
        <v>175</v>
      </c>
      <c r="B176" s="9" t="s">
        <v>350</v>
      </c>
      <c r="C176" s="10" t="s">
        <v>351</v>
      </c>
      <c r="D176" s="11" t="s">
        <v>7</v>
      </c>
      <c r="E176" s="11">
        <v>2</v>
      </c>
      <c r="F176" s="19"/>
      <c r="G176" s="20"/>
      <c r="I176" s="29">
        <f t="shared" si="6"/>
        <v>0</v>
      </c>
      <c r="J176" s="29">
        <f t="shared" si="7"/>
        <v>0</v>
      </c>
    </row>
    <row r="177" spans="1:10">
      <c r="A177" s="12">
        <f t="shared" si="8"/>
        <v>176</v>
      </c>
      <c r="B177" s="9" t="s">
        <v>352</v>
      </c>
      <c r="C177" s="10" t="s">
        <v>353</v>
      </c>
      <c r="D177" s="11" t="s">
        <v>7</v>
      </c>
      <c r="E177" s="11">
        <v>2</v>
      </c>
      <c r="F177" s="19"/>
      <c r="G177" s="20"/>
      <c r="I177" s="29">
        <f t="shared" si="6"/>
        <v>0</v>
      </c>
      <c r="J177" s="29">
        <f t="shared" si="7"/>
        <v>0</v>
      </c>
    </row>
    <row r="178" spans="1:10">
      <c r="A178" s="12">
        <f t="shared" si="8"/>
        <v>177</v>
      </c>
      <c r="B178" s="9" t="s">
        <v>354</v>
      </c>
      <c r="C178" s="10" t="s">
        <v>355</v>
      </c>
      <c r="D178" s="11" t="s">
        <v>7</v>
      </c>
      <c r="E178" s="11">
        <v>2</v>
      </c>
      <c r="F178" s="19"/>
      <c r="G178" s="20"/>
      <c r="I178" s="29">
        <f t="shared" si="6"/>
        <v>0</v>
      </c>
      <c r="J178" s="29">
        <f t="shared" si="7"/>
        <v>0</v>
      </c>
    </row>
    <row r="179" spans="1:10">
      <c r="A179" s="12">
        <f t="shared" si="8"/>
        <v>178</v>
      </c>
      <c r="B179" s="9" t="s">
        <v>356</v>
      </c>
      <c r="C179" s="10" t="s">
        <v>357</v>
      </c>
      <c r="D179" s="11" t="s">
        <v>7</v>
      </c>
      <c r="E179" s="11">
        <v>2</v>
      </c>
      <c r="F179" s="19"/>
      <c r="G179" s="20"/>
      <c r="I179" s="29">
        <f t="shared" si="6"/>
        <v>0</v>
      </c>
      <c r="J179" s="29">
        <f t="shared" si="7"/>
        <v>0</v>
      </c>
    </row>
    <row r="180" spans="1:10">
      <c r="A180" s="12">
        <f t="shared" si="8"/>
        <v>179</v>
      </c>
      <c r="B180" s="9" t="s">
        <v>358</v>
      </c>
      <c r="C180" s="10" t="s">
        <v>359</v>
      </c>
      <c r="D180" s="11" t="s">
        <v>7</v>
      </c>
      <c r="E180" s="11">
        <v>2</v>
      </c>
      <c r="F180" s="19"/>
      <c r="G180" s="20"/>
      <c r="I180" s="29">
        <f t="shared" si="6"/>
        <v>0</v>
      </c>
      <c r="J180" s="29">
        <f t="shared" si="7"/>
        <v>0</v>
      </c>
    </row>
    <row r="181" spans="1:10">
      <c r="A181" s="12">
        <f t="shared" si="8"/>
        <v>180</v>
      </c>
      <c r="B181" s="9" t="s">
        <v>360</v>
      </c>
      <c r="C181" s="10" t="s">
        <v>361</v>
      </c>
      <c r="D181" s="11" t="s">
        <v>7</v>
      </c>
      <c r="E181" s="11">
        <v>2</v>
      </c>
      <c r="F181" s="19"/>
      <c r="G181" s="20"/>
      <c r="I181" s="29">
        <f t="shared" si="6"/>
        <v>0</v>
      </c>
      <c r="J181" s="29">
        <f t="shared" si="7"/>
        <v>0</v>
      </c>
    </row>
    <row r="182" spans="1:10" ht="29.25" customHeight="1">
      <c r="A182" s="12">
        <f t="shared" si="8"/>
        <v>181</v>
      </c>
      <c r="B182" s="9" t="s">
        <v>362</v>
      </c>
      <c r="C182" s="13" t="s">
        <v>363</v>
      </c>
      <c r="D182" s="11" t="s">
        <v>21</v>
      </c>
      <c r="E182" s="11">
        <v>2</v>
      </c>
      <c r="F182" s="19"/>
      <c r="G182" s="20"/>
      <c r="I182" s="29">
        <f t="shared" si="6"/>
        <v>0</v>
      </c>
      <c r="J182" s="29">
        <f t="shared" si="7"/>
        <v>0</v>
      </c>
    </row>
    <row r="183" spans="1:10">
      <c r="A183" s="12">
        <f t="shared" si="8"/>
        <v>182</v>
      </c>
      <c r="B183" s="9" t="s">
        <v>364</v>
      </c>
      <c r="C183" s="10" t="s">
        <v>365</v>
      </c>
      <c r="D183" s="11" t="s">
        <v>34</v>
      </c>
      <c r="E183" s="11">
        <v>2</v>
      </c>
      <c r="F183" s="19"/>
      <c r="G183" s="20"/>
      <c r="I183" s="29">
        <f t="shared" si="6"/>
        <v>0</v>
      </c>
      <c r="J183" s="29">
        <f t="shared" si="7"/>
        <v>0</v>
      </c>
    </row>
    <row r="184" spans="1:10">
      <c r="A184" s="12">
        <f t="shared" si="8"/>
        <v>183</v>
      </c>
      <c r="B184" s="14" t="s">
        <v>493</v>
      </c>
      <c r="C184" s="10" t="s">
        <v>366</v>
      </c>
      <c r="D184" s="11" t="s">
        <v>34</v>
      </c>
      <c r="E184" s="11">
        <v>6</v>
      </c>
      <c r="F184" s="19"/>
      <c r="G184" s="20"/>
      <c r="I184" s="29">
        <f t="shared" si="6"/>
        <v>0</v>
      </c>
      <c r="J184" s="29">
        <f t="shared" si="7"/>
        <v>0</v>
      </c>
    </row>
    <row r="185" spans="1:10">
      <c r="A185" s="12">
        <f t="shared" si="8"/>
        <v>184</v>
      </c>
      <c r="B185" s="9" t="s">
        <v>367</v>
      </c>
      <c r="C185" s="10" t="s">
        <v>368</v>
      </c>
      <c r="D185" s="11" t="s">
        <v>7</v>
      </c>
      <c r="E185" s="11">
        <v>10</v>
      </c>
      <c r="F185" s="19"/>
      <c r="G185" s="20"/>
      <c r="I185" s="29">
        <f t="shared" si="6"/>
        <v>0</v>
      </c>
      <c r="J185" s="29">
        <f t="shared" si="7"/>
        <v>0</v>
      </c>
    </row>
    <row r="186" spans="1:10">
      <c r="A186" s="12">
        <f t="shared" si="8"/>
        <v>185</v>
      </c>
      <c r="B186" s="9" t="s">
        <v>369</v>
      </c>
      <c r="C186" s="10" t="s">
        <v>370</v>
      </c>
      <c r="D186" s="11" t="s">
        <v>7</v>
      </c>
      <c r="E186" s="11">
        <v>4</v>
      </c>
      <c r="F186" s="19"/>
      <c r="G186" s="20"/>
      <c r="I186" s="29">
        <f t="shared" si="6"/>
        <v>0</v>
      </c>
      <c r="J186" s="29">
        <f t="shared" si="7"/>
        <v>0</v>
      </c>
    </row>
    <row r="187" spans="1:10">
      <c r="A187" s="12">
        <f t="shared" si="8"/>
        <v>186</v>
      </c>
      <c r="B187" s="9" t="s">
        <v>371</v>
      </c>
      <c r="C187" s="10" t="s">
        <v>372</v>
      </c>
      <c r="D187" s="11" t="s">
        <v>7</v>
      </c>
      <c r="E187" s="11">
        <v>6</v>
      </c>
      <c r="F187" s="19"/>
      <c r="G187" s="20"/>
      <c r="I187" s="29">
        <f t="shared" si="6"/>
        <v>0</v>
      </c>
      <c r="J187" s="29">
        <f t="shared" si="7"/>
        <v>0</v>
      </c>
    </row>
    <row r="188" spans="1:10">
      <c r="A188" s="12">
        <f t="shared" si="8"/>
        <v>187</v>
      </c>
      <c r="B188" s="9" t="s">
        <v>373</v>
      </c>
      <c r="C188" s="10" t="s">
        <v>374</v>
      </c>
      <c r="D188" s="11" t="s">
        <v>7</v>
      </c>
      <c r="E188" s="11">
        <v>2</v>
      </c>
      <c r="F188" s="19"/>
      <c r="G188" s="20"/>
      <c r="I188" s="29">
        <f t="shared" si="6"/>
        <v>0</v>
      </c>
      <c r="J188" s="29">
        <f t="shared" si="7"/>
        <v>0</v>
      </c>
    </row>
    <row r="189" spans="1:10">
      <c r="A189" s="12">
        <f t="shared" si="8"/>
        <v>188</v>
      </c>
      <c r="B189" s="9" t="s">
        <v>375</v>
      </c>
      <c r="C189" s="10" t="s">
        <v>376</v>
      </c>
      <c r="D189" s="11" t="s">
        <v>7</v>
      </c>
      <c r="E189" s="11">
        <v>4</v>
      </c>
      <c r="F189" s="19"/>
      <c r="G189" s="20"/>
      <c r="I189" s="29">
        <f t="shared" si="6"/>
        <v>0</v>
      </c>
      <c r="J189" s="29">
        <f t="shared" si="7"/>
        <v>0</v>
      </c>
    </row>
    <row r="190" spans="1:10">
      <c r="A190" s="12">
        <f t="shared" si="8"/>
        <v>189</v>
      </c>
      <c r="B190" s="9" t="s">
        <v>377</v>
      </c>
      <c r="C190" s="10" t="s">
        <v>378</v>
      </c>
      <c r="D190" s="11" t="s">
        <v>7</v>
      </c>
      <c r="E190" s="11">
        <v>16</v>
      </c>
      <c r="F190" s="19"/>
      <c r="G190" s="20"/>
      <c r="I190" s="29">
        <f t="shared" si="6"/>
        <v>0</v>
      </c>
      <c r="J190" s="29">
        <f t="shared" si="7"/>
        <v>0</v>
      </c>
    </row>
    <row r="191" spans="1:10">
      <c r="A191" s="12">
        <f t="shared" si="8"/>
        <v>190</v>
      </c>
      <c r="B191" s="9" t="s">
        <v>379</v>
      </c>
      <c r="C191" s="10" t="s">
        <v>380</v>
      </c>
      <c r="D191" s="11" t="s">
        <v>7</v>
      </c>
      <c r="E191" s="11">
        <v>2</v>
      </c>
      <c r="F191" s="19"/>
      <c r="G191" s="20"/>
      <c r="I191" s="29">
        <f t="shared" si="6"/>
        <v>0</v>
      </c>
      <c r="J191" s="29">
        <f t="shared" si="7"/>
        <v>0</v>
      </c>
    </row>
    <row r="192" spans="1:10">
      <c r="A192" s="12">
        <f t="shared" si="8"/>
        <v>191</v>
      </c>
      <c r="B192" s="9" t="s">
        <v>381</v>
      </c>
      <c r="C192" s="10" t="s">
        <v>382</v>
      </c>
      <c r="D192" s="11" t="s">
        <v>7</v>
      </c>
      <c r="E192" s="11">
        <v>4</v>
      </c>
      <c r="F192" s="19"/>
      <c r="G192" s="20"/>
      <c r="I192" s="29">
        <f t="shared" si="6"/>
        <v>0</v>
      </c>
      <c r="J192" s="29">
        <f t="shared" si="7"/>
        <v>0</v>
      </c>
    </row>
    <row r="193" spans="1:10">
      <c r="A193" s="12">
        <f t="shared" si="8"/>
        <v>192</v>
      </c>
      <c r="B193" s="9" t="s">
        <v>383</v>
      </c>
      <c r="C193" s="10" t="s">
        <v>384</v>
      </c>
      <c r="D193" s="11" t="s">
        <v>21</v>
      </c>
      <c r="E193" s="11">
        <v>2</v>
      </c>
      <c r="F193" s="19"/>
      <c r="G193" s="20"/>
      <c r="I193" s="29">
        <f t="shared" si="6"/>
        <v>0</v>
      </c>
      <c r="J193" s="29">
        <f t="shared" si="7"/>
        <v>0</v>
      </c>
    </row>
    <row r="194" spans="1:10">
      <c r="A194" s="12">
        <f t="shared" si="8"/>
        <v>193</v>
      </c>
      <c r="B194" s="9" t="s">
        <v>385</v>
      </c>
      <c r="C194" s="10" t="s">
        <v>386</v>
      </c>
      <c r="D194" s="11" t="s">
        <v>7</v>
      </c>
      <c r="E194" s="11">
        <v>4</v>
      </c>
      <c r="F194" s="19"/>
      <c r="G194" s="20"/>
      <c r="I194" s="29">
        <f t="shared" si="6"/>
        <v>0</v>
      </c>
      <c r="J194" s="29">
        <f t="shared" si="7"/>
        <v>0</v>
      </c>
    </row>
    <row r="195" spans="1:10">
      <c r="A195" s="12">
        <f t="shared" si="8"/>
        <v>194</v>
      </c>
      <c r="B195" s="9" t="s">
        <v>387</v>
      </c>
      <c r="C195" s="10" t="s">
        <v>388</v>
      </c>
      <c r="D195" s="11" t="s">
        <v>7</v>
      </c>
      <c r="E195" s="11">
        <v>2</v>
      </c>
      <c r="F195" s="19"/>
      <c r="G195" s="20"/>
      <c r="I195" s="29">
        <f t="shared" ref="I195:I245" si="9">G195-(G195*H195)</f>
        <v>0</v>
      </c>
      <c r="J195" s="29">
        <f t="shared" ref="J195:J245" si="10">E195*I195</f>
        <v>0</v>
      </c>
    </row>
    <row r="196" spans="1:10">
      <c r="A196" s="12">
        <f t="shared" ref="A196:A245" si="11">+A195+1</f>
        <v>195</v>
      </c>
      <c r="B196" s="9" t="s">
        <v>389</v>
      </c>
      <c r="C196" s="10" t="s">
        <v>390</v>
      </c>
      <c r="D196" s="11" t="s">
        <v>7</v>
      </c>
      <c r="E196" s="11">
        <v>4</v>
      </c>
      <c r="F196" s="19"/>
      <c r="G196" s="20"/>
      <c r="I196" s="29">
        <f t="shared" si="9"/>
        <v>0</v>
      </c>
      <c r="J196" s="29">
        <f t="shared" si="10"/>
        <v>0</v>
      </c>
    </row>
    <row r="197" spans="1:10">
      <c r="A197" s="12">
        <f t="shared" si="11"/>
        <v>196</v>
      </c>
      <c r="B197" s="9" t="s">
        <v>391</v>
      </c>
      <c r="C197" s="10" t="s">
        <v>392</v>
      </c>
      <c r="D197" s="11" t="s">
        <v>7</v>
      </c>
      <c r="E197" s="11">
        <v>2</v>
      </c>
      <c r="F197" s="19"/>
      <c r="G197" s="20"/>
      <c r="I197" s="29">
        <f t="shared" si="9"/>
        <v>0</v>
      </c>
      <c r="J197" s="29">
        <f t="shared" si="10"/>
        <v>0</v>
      </c>
    </row>
    <row r="198" spans="1:10">
      <c r="A198" s="12">
        <f t="shared" si="11"/>
        <v>197</v>
      </c>
      <c r="B198" s="9" t="s">
        <v>393</v>
      </c>
      <c r="C198" s="10" t="s">
        <v>394</v>
      </c>
      <c r="D198" s="11" t="s">
        <v>21</v>
      </c>
      <c r="E198" s="11">
        <v>2</v>
      </c>
      <c r="F198" s="19"/>
      <c r="G198" s="20"/>
      <c r="I198" s="29">
        <f t="shared" si="9"/>
        <v>0</v>
      </c>
      <c r="J198" s="29">
        <f t="shared" si="10"/>
        <v>0</v>
      </c>
    </row>
    <row r="199" spans="1:10">
      <c r="A199" s="12">
        <f t="shared" si="11"/>
        <v>198</v>
      </c>
      <c r="B199" s="9" t="s">
        <v>395</v>
      </c>
      <c r="C199" s="10" t="s">
        <v>396</v>
      </c>
      <c r="D199" s="11" t="s">
        <v>34</v>
      </c>
      <c r="E199" s="11">
        <v>2</v>
      </c>
      <c r="F199" s="19"/>
      <c r="G199" s="20"/>
      <c r="I199" s="29">
        <f t="shared" si="9"/>
        <v>0</v>
      </c>
      <c r="J199" s="29">
        <f t="shared" si="10"/>
        <v>0</v>
      </c>
    </row>
    <row r="200" spans="1:10">
      <c r="A200" s="12">
        <f t="shared" si="11"/>
        <v>199</v>
      </c>
      <c r="B200" s="9" t="s">
        <v>397</v>
      </c>
      <c r="C200" s="10" t="s">
        <v>398</v>
      </c>
      <c r="D200" s="11" t="s">
        <v>7</v>
      </c>
      <c r="E200" s="11">
        <v>50</v>
      </c>
      <c r="F200" s="19"/>
      <c r="G200" s="20"/>
      <c r="I200" s="29">
        <f t="shared" si="9"/>
        <v>0</v>
      </c>
      <c r="J200" s="29">
        <f t="shared" si="10"/>
        <v>0</v>
      </c>
    </row>
    <row r="201" spans="1:10">
      <c r="A201" s="12">
        <f t="shared" si="11"/>
        <v>200</v>
      </c>
      <c r="B201" s="9" t="s">
        <v>399</v>
      </c>
      <c r="C201" s="10" t="s">
        <v>400</v>
      </c>
      <c r="D201" s="11" t="s">
        <v>7</v>
      </c>
      <c r="E201" s="11">
        <v>4</v>
      </c>
      <c r="F201" s="19"/>
      <c r="G201" s="20"/>
      <c r="I201" s="29">
        <f t="shared" si="9"/>
        <v>0</v>
      </c>
      <c r="J201" s="29">
        <f t="shared" si="10"/>
        <v>0</v>
      </c>
    </row>
    <row r="202" spans="1:10">
      <c r="A202" s="12">
        <f t="shared" si="11"/>
        <v>201</v>
      </c>
      <c r="B202" s="9" t="s">
        <v>401</v>
      </c>
      <c r="C202" s="10" t="s">
        <v>402</v>
      </c>
      <c r="D202" s="11" t="s">
        <v>34</v>
      </c>
      <c r="E202" s="11">
        <v>2</v>
      </c>
      <c r="F202" s="19"/>
      <c r="G202" s="20"/>
      <c r="I202" s="29">
        <f t="shared" si="9"/>
        <v>0</v>
      </c>
      <c r="J202" s="29">
        <f t="shared" si="10"/>
        <v>0</v>
      </c>
    </row>
    <row r="203" spans="1:10">
      <c r="A203" s="12">
        <f t="shared" si="11"/>
        <v>202</v>
      </c>
      <c r="B203" s="9" t="s">
        <v>403</v>
      </c>
      <c r="C203" s="10" t="s">
        <v>404</v>
      </c>
      <c r="D203" s="11" t="s">
        <v>405</v>
      </c>
      <c r="E203" s="11">
        <v>2</v>
      </c>
      <c r="F203" s="19"/>
      <c r="G203" s="20"/>
      <c r="I203" s="29">
        <f t="shared" si="9"/>
        <v>0</v>
      </c>
      <c r="J203" s="29">
        <f t="shared" si="10"/>
        <v>0</v>
      </c>
    </row>
    <row r="204" spans="1:10">
      <c r="A204" s="12">
        <f t="shared" si="11"/>
        <v>203</v>
      </c>
      <c r="B204" s="9" t="s">
        <v>406</v>
      </c>
      <c r="C204" s="10" t="s">
        <v>407</v>
      </c>
      <c r="D204" s="11" t="s">
        <v>15</v>
      </c>
      <c r="E204" s="11">
        <v>2</v>
      </c>
      <c r="F204" s="19"/>
      <c r="G204" s="20"/>
      <c r="I204" s="29">
        <f t="shared" si="9"/>
        <v>0</v>
      </c>
      <c r="J204" s="29">
        <f t="shared" si="10"/>
        <v>0</v>
      </c>
    </row>
    <row r="205" spans="1:10">
      <c r="A205" s="12">
        <f t="shared" si="11"/>
        <v>204</v>
      </c>
      <c r="B205" s="9" t="s">
        <v>408</v>
      </c>
      <c r="C205" s="10" t="s">
        <v>409</v>
      </c>
      <c r="D205" s="11" t="s">
        <v>15</v>
      </c>
      <c r="E205" s="11">
        <v>4</v>
      </c>
      <c r="F205" s="19"/>
      <c r="G205" s="20"/>
      <c r="I205" s="29">
        <f t="shared" si="9"/>
        <v>0</v>
      </c>
      <c r="J205" s="29">
        <f t="shared" si="10"/>
        <v>0</v>
      </c>
    </row>
    <row r="206" spans="1:10">
      <c r="A206" s="12">
        <f t="shared" si="11"/>
        <v>205</v>
      </c>
      <c r="B206" s="9" t="s">
        <v>410</v>
      </c>
      <c r="C206" s="10" t="s">
        <v>411</v>
      </c>
      <c r="D206" s="11" t="s">
        <v>34</v>
      </c>
      <c r="E206" s="11">
        <v>2</v>
      </c>
      <c r="F206" s="19"/>
      <c r="G206" s="20"/>
      <c r="I206" s="29">
        <f t="shared" si="9"/>
        <v>0</v>
      </c>
      <c r="J206" s="29">
        <f t="shared" si="10"/>
        <v>0</v>
      </c>
    </row>
    <row r="207" spans="1:10">
      <c r="A207" s="12">
        <f t="shared" si="11"/>
        <v>206</v>
      </c>
      <c r="B207" s="9" t="s">
        <v>412</v>
      </c>
      <c r="C207" s="10" t="s">
        <v>413</v>
      </c>
      <c r="D207" s="11" t="s">
        <v>21</v>
      </c>
      <c r="E207" s="11">
        <v>4</v>
      </c>
      <c r="F207" s="19"/>
      <c r="G207" s="20"/>
      <c r="I207" s="29">
        <f t="shared" si="9"/>
        <v>0</v>
      </c>
      <c r="J207" s="29">
        <f t="shared" si="10"/>
        <v>0</v>
      </c>
    </row>
    <row r="208" spans="1:10">
      <c r="A208" s="12">
        <f t="shared" si="11"/>
        <v>207</v>
      </c>
      <c r="B208" s="9" t="s">
        <v>414</v>
      </c>
      <c r="C208" s="10" t="s">
        <v>415</v>
      </c>
      <c r="D208" s="11" t="s">
        <v>7</v>
      </c>
      <c r="E208" s="11">
        <v>4</v>
      </c>
      <c r="F208" s="19"/>
      <c r="G208" s="20"/>
      <c r="I208" s="29">
        <f t="shared" si="9"/>
        <v>0</v>
      </c>
      <c r="J208" s="29">
        <f t="shared" si="10"/>
        <v>0</v>
      </c>
    </row>
    <row r="209" spans="1:10">
      <c r="A209" s="12">
        <f t="shared" si="11"/>
        <v>208</v>
      </c>
      <c r="B209" s="9" t="s">
        <v>416</v>
      </c>
      <c r="C209" s="10" t="s">
        <v>417</v>
      </c>
      <c r="D209" s="11" t="s">
        <v>21</v>
      </c>
      <c r="E209" s="11">
        <v>2</v>
      </c>
      <c r="F209" s="19"/>
      <c r="G209" s="20"/>
      <c r="I209" s="29">
        <f t="shared" si="9"/>
        <v>0</v>
      </c>
      <c r="J209" s="29">
        <f t="shared" si="10"/>
        <v>0</v>
      </c>
    </row>
    <row r="210" spans="1:10">
      <c r="A210" s="12">
        <f t="shared" si="11"/>
        <v>209</v>
      </c>
      <c r="B210" s="9" t="s">
        <v>418</v>
      </c>
      <c r="C210" s="10" t="s">
        <v>419</v>
      </c>
      <c r="D210" s="11" t="s">
        <v>420</v>
      </c>
      <c r="E210" s="11">
        <v>2</v>
      </c>
      <c r="F210" s="19"/>
      <c r="G210" s="20"/>
      <c r="I210" s="29">
        <f t="shared" si="9"/>
        <v>0</v>
      </c>
      <c r="J210" s="29">
        <f t="shared" si="10"/>
        <v>0</v>
      </c>
    </row>
    <row r="211" spans="1:10">
      <c r="A211" s="12">
        <f t="shared" si="11"/>
        <v>210</v>
      </c>
      <c r="B211" s="9" t="s">
        <v>421</v>
      </c>
      <c r="C211" s="10" t="s">
        <v>422</v>
      </c>
      <c r="D211" s="11" t="s">
        <v>420</v>
      </c>
      <c r="E211" s="11">
        <v>2</v>
      </c>
      <c r="F211" s="19"/>
      <c r="G211" s="20"/>
      <c r="I211" s="29">
        <f t="shared" si="9"/>
        <v>0</v>
      </c>
      <c r="J211" s="29">
        <f t="shared" si="10"/>
        <v>0</v>
      </c>
    </row>
    <row r="212" spans="1:10">
      <c r="A212" s="12">
        <f t="shared" si="11"/>
        <v>211</v>
      </c>
      <c r="B212" s="9" t="s">
        <v>423</v>
      </c>
      <c r="C212" s="10" t="s">
        <v>424</v>
      </c>
      <c r="D212" s="11" t="s">
        <v>111</v>
      </c>
      <c r="E212" s="11">
        <v>2</v>
      </c>
      <c r="F212" s="19"/>
      <c r="G212" s="20"/>
      <c r="I212" s="29">
        <f t="shared" si="9"/>
        <v>0</v>
      </c>
      <c r="J212" s="29">
        <f t="shared" si="10"/>
        <v>0</v>
      </c>
    </row>
    <row r="213" spans="1:10">
      <c r="A213" s="12">
        <f t="shared" si="11"/>
        <v>212</v>
      </c>
      <c r="B213" s="15" t="s">
        <v>494</v>
      </c>
      <c r="C213" s="10" t="s">
        <v>425</v>
      </c>
      <c r="D213" s="11" t="s">
        <v>34</v>
      </c>
      <c r="E213" s="11">
        <v>2</v>
      </c>
      <c r="F213" s="19"/>
      <c r="G213" s="20"/>
      <c r="I213" s="29">
        <f t="shared" si="9"/>
        <v>0</v>
      </c>
      <c r="J213" s="29">
        <f t="shared" si="10"/>
        <v>0</v>
      </c>
    </row>
    <row r="214" spans="1:10">
      <c r="A214" s="12">
        <f t="shared" si="11"/>
        <v>213</v>
      </c>
      <c r="B214" s="9" t="s">
        <v>426</v>
      </c>
      <c r="C214" s="10" t="s">
        <v>427</v>
      </c>
      <c r="D214" s="11" t="s">
        <v>7</v>
      </c>
      <c r="E214" s="11">
        <v>2</v>
      </c>
      <c r="F214" s="19"/>
      <c r="G214" s="20"/>
      <c r="I214" s="29">
        <f t="shared" si="9"/>
        <v>0</v>
      </c>
      <c r="J214" s="29">
        <f t="shared" si="10"/>
        <v>0</v>
      </c>
    </row>
    <row r="215" spans="1:10">
      <c r="A215" s="12">
        <f t="shared" si="11"/>
        <v>214</v>
      </c>
      <c r="B215" s="9" t="s">
        <v>428</v>
      </c>
      <c r="C215" s="10" t="s">
        <v>429</v>
      </c>
      <c r="D215" s="11" t="s">
        <v>7</v>
      </c>
      <c r="E215" s="11">
        <v>2</v>
      </c>
      <c r="F215" s="19"/>
      <c r="G215" s="20"/>
      <c r="I215" s="29">
        <f t="shared" si="9"/>
        <v>0</v>
      </c>
      <c r="J215" s="29">
        <f t="shared" si="10"/>
        <v>0</v>
      </c>
    </row>
    <row r="216" spans="1:10">
      <c r="A216" s="12">
        <f t="shared" si="11"/>
        <v>215</v>
      </c>
      <c r="B216" s="9" t="s">
        <v>430</v>
      </c>
      <c r="C216" s="10" t="s">
        <v>431</v>
      </c>
      <c r="D216" s="11" t="s">
        <v>7</v>
      </c>
      <c r="E216" s="11">
        <v>2</v>
      </c>
      <c r="F216" s="19"/>
      <c r="G216" s="20"/>
      <c r="I216" s="29">
        <f t="shared" si="9"/>
        <v>0</v>
      </c>
      <c r="J216" s="29">
        <f t="shared" si="10"/>
        <v>0</v>
      </c>
    </row>
    <row r="217" spans="1:10">
      <c r="A217" s="12">
        <f t="shared" si="11"/>
        <v>216</v>
      </c>
      <c r="B217" s="9" t="s">
        <v>432</v>
      </c>
      <c r="C217" s="10" t="s">
        <v>433</v>
      </c>
      <c r="D217" s="11" t="s">
        <v>7</v>
      </c>
      <c r="E217" s="11">
        <v>10</v>
      </c>
      <c r="F217" s="19"/>
      <c r="G217" s="20"/>
      <c r="I217" s="29">
        <f t="shared" si="9"/>
        <v>0</v>
      </c>
      <c r="J217" s="29">
        <f t="shared" si="10"/>
        <v>0</v>
      </c>
    </row>
    <row r="218" spans="1:10">
      <c r="A218" s="12">
        <f t="shared" si="11"/>
        <v>217</v>
      </c>
      <c r="B218" s="9">
        <v>89290</v>
      </c>
      <c r="C218" s="10" t="s">
        <v>434</v>
      </c>
      <c r="D218" s="11" t="s">
        <v>7</v>
      </c>
      <c r="E218" s="11">
        <v>2</v>
      </c>
      <c r="F218" s="19"/>
      <c r="G218" s="20"/>
      <c r="I218" s="29">
        <f t="shared" si="9"/>
        <v>0</v>
      </c>
      <c r="J218" s="29">
        <f t="shared" si="10"/>
        <v>0</v>
      </c>
    </row>
    <row r="219" spans="1:10">
      <c r="A219" s="12">
        <f t="shared" si="11"/>
        <v>218</v>
      </c>
      <c r="B219" s="14" t="s">
        <v>495</v>
      </c>
      <c r="C219" s="10" t="s">
        <v>435</v>
      </c>
      <c r="D219" s="11" t="s">
        <v>7</v>
      </c>
      <c r="E219" s="11">
        <v>2</v>
      </c>
      <c r="F219" s="19"/>
      <c r="G219" s="20"/>
      <c r="I219" s="29">
        <f t="shared" si="9"/>
        <v>0</v>
      </c>
      <c r="J219" s="29">
        <f t="shared" si="10"/>
        <v>0</v>
      </c>
    </row>
    <row r="220" spans="1:10">
      <c r="A220" s="12">
        <f t="shared" si="11"/>
        <v>219</v>
      </c>
      <c r="B220" s="9" t="s">
        <v>436</v>
      </c>
      <c r="C220" s="10" t="s">
        <v>437</v>
      </c>
      <c r="D220" s="11" t="s">
        <v>21</v>
      </c>
      <c r="E220" s="11">
        <v>2</v>
      </c>
      <c r="F220" s="19"/>
      <c r="G220" s="20"/>
      <c r="I220" s="29">
        <f t="shared" si="9"/>
        <v>0</v>
      </c>
      <c r="J220" s="29">
        <f t="shared" si="10"/>
        <v>0</v>
      </c>
    </row>
    <row r="221" spans="1:10">
      <c r="A221" s="12">
        <f t="shared" si="11"/>
        <v>220</v>
      </c>
      <c r="B221" s="9" t="s">
        <v>438</v>
      </c>
      <c r="C221" s="10" t="s">
        <v>439</v>
      </c>
      <c r="D221" s="11" t="s">
        <v>21</v>
      </c>
      <c r="E221" s="11">
        <v>2</v>
      </c>
      <c r="F221" s="19"/>
      <c r="G221" s="20"/>
      <c r="I221" s="29">
        <f t="shared" si="9"/>
        <v>0</v>
      </c>
      <c r="J221" s="29">
        <f t="shared" si="10"/>
        <v>0</v>
      </c>
    </row>
    <row r="222" spans="1:10">
      <c r="A222" s="12">
        <f t="shared" si="11"/>
        <v>221</v>
      </c>
      <c r="B222" s="9" t="s">
        <v>440</v>
      </c>
      <c r="C222" s="10" t="s">
        <v>441</v>
      </c>
      <c r="D222" s="11" t="s">
        <v>21</v>
      </c>
      <c r="E222" s="11">
        <v>8</v>
      </c>
      <c r="F222" s="19"/>
      <c r="G222" s="20"/>
      <c r="I222" s="29">
        <f t="shared" si="9"/>
        <v>0</v>
      </c>
      <c r="J222" s="29">
        <f t="shared" si="10"/>
        <v>0</v>
      </c>
    </row>
    <row r="223" spans="1:10">
      <c r="A223" s="12">
        <f t="shared" si="11"/>
        <v>222</v>
      </c>
      <c r="B223" s="9" t="s">
        <v>442</v>
      </c>
      <c r="C223" s="10" t="s">
        <v>443</v>
      </c>
      <c r="D223" s="11" t="s">
        <v>21</v>
      </c>
      <c r="E223" s="11">
        <v>2</v>
      </c>
      <c r="F223" s="19"/>
      <c r="G223" s="20"/>
      <c r="I223" s="29">
        <f t="shared" si="9"/>
        <v>0</v>
      </c>
      <c r="J223" s="29">
        <f t="shared" si="10"/>
        <v>0</v>
      </c>
    </row>
    <row r="224" spans="1:10">
      <c r="A224" s="12">
        <f t="shared" si="11"/>
        <v>223</v>
      </c>
      <c r="B224" s="9" t="s">
        <v>444</v>
      </c>
      <c r="C224" s="10" t="s">
        <v>445</v>
      </c>
      <c r="D224" s="11" t="s">
        <v>7</v>
      </c>
      <c r="E224" s="11">
        <v>2</v>
      </c>
      <c r="F224" s="19"/>
      <c r="G224" s="20"/>
      <c r="I224" s="29">
        <f t="shared" si="9"/>
        <v>0</v>
      </c>
      <c r="J224" s="29">
        <f t="shared" si="10"/>
        <v>0</v>
      </c>
    </row>
    <row r="225" spans="1:10">
      <c r="A225" s="12">
        <f t="shared" si="11"/>
        <v>224</v>
      </c>
      <c r="B225" s="9" t="s">
        <v>446</v>
      </c>
      <c r="C225" s="10" t="s">
        <v>447</v>
      </c>
      <c r="D225" s="11" t="s">
        <v>7</v>
      </c>
      <c r="E225" s="11">
        <v>40</v>
      </c>
      <c r="F225" s="19"/>
      <c r="G225" s="20"/>
      <c r="I225" s="29">
        <f t="shared" si="9"/>
        <v>0</v>
      </c>
      <c r="J225" s="29">
        <f t="shared" si="10"/>
        <v>0</v>
      </c>
    </row>
    <row r="226" spans="1:10">
      <c r="A226" s="12">
        <f t="shared" si="11"/>
        <v>225</v>
      </c>
      <c r="B226" s="9" t="s">
        <v>448</v>
      </c>
      <c r="C226" s="10" t="s">
        <v>449</v>
      </c>
      <c r="D226" s="11" t="s">
        <v>420</v>
      </c>
      <c r="E226" s="11">
        <v>20</v>
      </c>
      <c r="F226" s="19"/>
      <c r="G226" s="20"/>
      <c r="I226" s="29">
        <f t="shared" si="9"/>
        <v>0</v>
      </c>
      <c r="J226" s="29">
        <f t="shared" si="10"/>
        <v>0</v>
      </c>
    </row>
    <row r="227" spans="1:10">
      <c r="A227" s="12">
        <f t="shared" si="11"/>
        <v>226</v>
      </c>
      <c r="B227" s="9" t="s">
        <v>450</v>
      </c>
      <c r="C227" s="10" t="s">
        <v>451</v>
      </c>
      <c r="D227" s="11" t="s">
        <v>21</v>
      </c>
      <c r="E227" s="11">
        <v>2</v>
      </c>
      <c r="F227" s="19"/>
      <c r="G227" s="20"/>
      <c r="I227" s="29">
        <f t="shared" si="9"/>
        <v>0</v>
      </c>
      <c r="J227" s="29">
        <f t="shared" si="10"/>
        <v>0</v>
      </c>
    </row>
    <row r="228" spans="1:10">
      <c r="A228" s="12">
        <f t="shared" si="11"/>
        <v>227</v>
      </c>
      <c r="B228" s="9" t="s">
        <v>452</v>
      </c>
      <c r="C228" s="10" t="s">
        <v>453</v>
      </c>
      <c r="D228" s="11" t="s">
        <v>7</v>
      </c>
      <c r="E228" s="11">
        <v>2</v>
      </c>
      <c r="F228" s="19"/>
      <c r="G228" s="20"/>
      <c r="I228" s="29">
        <f t="shared" si="9"/>
        <v>0</v>
      </c>
      <c r="J228" s="29">
        <f t="shared" si="10"/>
        <v>0</v>
      </c>
    </row>
    <row r="229" spans="1:10">
      <c r="A229" s="12">
        <f t="shared" si="11"/>
        <v>228</v>
      </c>
      <c r="B229" s="9" t="s">
        <v>454</v>
      </c>
      <c r="C229" s="10" t="s">
        <v>455</v>
      </c>
      <c r="D229" s="11" t="s">
        <v>7</v>
      </c>
      <c r="E229" s="11">
        <v>2</v>
      </c>
      <c r="F229" s="19"/>
      <c r="G229" s="20"/>
      <c r="I229" s="29">
        <f t="shared" si="9"/>
        <v>0</v>
      </c>
      <c r="J229" s="29">
        <f t="shared" si="10"/>
        <v>0</v>
      </c>
    </row>
    <row r="230" spans="1:10">
      <c r="A230" s="12">
        <f t="shared" si="11"/>
        <v>229</v>
      </c>
      <c r="B230" s="9" t="s">
        <v>456</v>
      </c>
      <c r="C230" s="10" t="s">
        <v>457</v>
      </c>
      <c r="D230" s="11" t="s">
        <v>7</v>
      </c>
      <c r="E230" s="11">
        <v>2</v>
      </c>
      <c r="F230" s="19"/>
      <c r="G230" s="20"/>
      <c r="I230" s="29">
        <f t="shared" si="9"/>
        <v>0</v>
      </c>
      <c r="J230" s="29">
        <f t="shared" si="10"/>
        <v>0</v>
      </c>
    </row>
    <row r="231" spans="1:10">
      <c r="A231" s="12">
        <f t="shared" si="11"/>
        <v>230</v>
      </c>
      <c r="B231" s="9" t="s">
        <v>458</v>
      </c>
      <c r="C231" s="10" t="s">
        <v>459</v>
      </c>
      <c r="D231" s="11" t="s">
        <v>34</v>
      </c>
      <c r="E231" s="11">
        <v>2</v>
      </c>
      <c r="F231" s="19"/>
      <c r="G231" s="20"/>
      <c r="I231" s="29">
        <f t="shared" si="9"/>
        <v>0</v>
      </c>
      <c r="J231" s="29">
        <f t="shared" si="10"/>
        <v>0</v>
      </c>
    </row>
    <row r="232" spans="1:10">
      <c r="A232" s="12">
        <f t="shared" si="11"/>
        <v>231</v>
      </c>
      <c r="B232" s="9" t="s">
        <v>460</v>
      </c>
      <c r="C232" s="10" t="s">
        <v>461</v>
      </c>
      <c r="D232" s="11" t="s">
        <v>21</v>
      </c>
      <c r="E232" s="11">
        <v>4</v>
      </c>
      <c r="F232" s="19"/>
      <c r="G232" s="20"/>
      <c r="I232" s="29">
        <f t="shared" si="9"/>
        <v>0</v>
      </c>
      <c r="J232" s="29">
        <f t="shared" si="10"/>
        <v>0</v>
      </c>
    </row>
    <row r="233" spans="1:10">
      <c r="A233" s="12">
        <f t="shared" si="11"/>
        <v>232</v>
      </c>
      <c r="B233" s="9" t="s">
        <v>462</v>
      </c>
      <c r="C233" s="10" t="s">
        <v>463</v>
      </c>
      <c r="D233" s="11" t="s">
        <v>34</v>
      </c>
      <c r="E233" s="11">
        <v>2</v>
      </c>
      <c r="F233" s="19"/>
      <c r="G233" s="20"/>
      <c r="I233" s="29">
        <f t="shared" si="9"/>
        <v>0</v>
      </c>
      <c r="J233" s="29">
        <f t="shared" si="10"/>
        <v>0</v>
      </c>
    </row>
    <row r="234" spans="1:10">
      <c r="A234" s="12">
        <f t="shared" si="11"/>
        <v>233</v>
      </c>
      <c r="B234" s="9" t="s">
        <v>464</v>
      </c>
      <c r="C234" s="10" t="s">
        <v>465</v>
      </c>
      <c r="D234" s="11" t="s">
        <v>466</v>
      </c>
      <c r="E234" s="11">
        <v>2</v>
      </c>
      <c r="F234" s="19"/>
      <c r="G234" s="20"/>
      <c r="I234" s="29">
        <f t="shared" si="9"/>
        <v>0</v>
      </c>
      <c r="J234" s="29">
        <f t="shared" si="10"/>
        <v>0</v>
      </c>
    </row>
    <row r="235" spans="1:10">
      <c r="A235" s="12">
        <f t="shared" si="11"/>
        <v>234</v>
      </c>
      <c r="B235" s="9" t="s">
        <v>467</v>
      </c>
      <c r="C235" s="10" t="s">
        <v>468</v>
      </c>
      <c r="D235" s="11" t="s">
        <v>7</v>
      </c>
      <c r="E235" s="11">
        <v>2</v>
      </c>
      <c r="F235" s="19"/>
      <c r="G235" s="20"/>
      <c r="I235" s="29">
        <f t="shared" si="9"/>
        <v>0</v>
      </c>
      <c r="J235" s="29">
        <f t="shared" si="10"/>
        <v>0</v>
      </c>
    </row>
    <row r="236" spans="1:10">
      <c r="A236" s="12">
        <f t="shared" si="11"/>
        <v>235</v>
      </c>
      <c r="B236" s="9" t="s">
        <v>469</v>
      </c>
      <c r="C236" s="10" t="s">
        <v>470</v>
      </c>
      <c r="D236" s="11" t="s">
        <v>7</v>
      </c>
      <c r="E236" s="11">
        <v>4</v>
      </c>
      <c r="F236" s="19"/>
      <c r="G236" s="20"/>
      <c r="I236" s="29">
        <f t="shared" si="9"/>
        <v>0</v>
      </c>
      <c r="J236" s="29">
        <f t="shared" si="10"/>
        <v>0</v>
      </c>
    </row>
    <row r="237" spans="1:10">
      <c r="A237" s="12">
        <f t="shared" si="11"/>
        <v>236</v>
      </c>
      <c r="B237" s="9" t="s">
        <v>471</v>
      </c>
      <c r="C237" s="10" t="s">
        <v>472</v>
      </c>
      <c r="D237" s="11" t="s">
        <v>7</v>
      </c>
      <c r="E237" s="11">
        <v>2</v>
      </c>
      <c r="F237" s="19"/>
      <c r="G237" s="20"/>
      <c r="I237" s="29">
        <f t="shared" si="9"/>
        <v>0</v>
      </c>
      <c r="J237" s="29">
        <f t="shared" si="10"/>
        <v>0</v>
      </c>
    </row>
    <row r="238" spans="1:10">
      <c r="A238" s="12">
        <f t="shared" si="11"/>
        <v>237</v>
      </c>
      <c r="B238" s="9" t="s">
        <v>473</v>
      </c>
      <c r="C238" s="10" t="s">
        <v>474</v>
      </c>
      <c r="D238" s="11" t="s">
        <v>21</v>
      </c>
      <c r="E238" s="11">
        <v>2</v>
      </c>
      <c r="F238" s="19"/>
      <c r="G238" s="20"/>
      <c r="I238" s="29">
        <f t="shared" si="9"/>
        <v>0</v>
      </c>
      <c r="J238" s="29">
        <f t="shared" si="10"/>
        <v>0</v>
      </c>
    </row>
    <row r="239" spans="1:10">
      <c r="A239" s="12">
        <f t="shared" si="11"/>
        <v>238</v>
      </c>
      <c r="B239" s="9" t="s">
        <v>475</v>
      </c>
      <c r="C239" s="10" t="s">
        <v>476</v>
      </c>
      <c r="D239" s="11" t="s">
        <v>7</v>
      </c>
      <c r="E239" s="11">
        <v>12</v>
      </c>
      <c r="F239" s="19"/>
      <c r="G239" s="20"/>
      <c r="I239" s="29">
        <f t="shared" si="9"/>
        <v>0</v>
      </c>
      <c r="J239" s="29">
        <f t="shared" si="10"/>
        <v>0</v>
      </c>
    </row>
    <row r="240" spans="1:10">
      <c r="A240" s="12">
        <f t="shared" si="11"/>
        <v>239</v>
      </c>
      <c r="B240" s="9" t="s">
        <v>477</v>
      </c>
      <c r="C240" s="10" t="s">
        <v>478</v>
      </c>
      <c r="D240" s="11" t="s">
        <v>34</v>
      </c>
      <c r="E240" s="11">
        <v>2</v>
      </c>
      <c r="F240" s="19"/>
      <c r="G240" s="20"/>
      <c r="I240" s="29">
        <f t="shared" si="9"/>
        <v>0</v>
      </c>
      <c r="J240" s="29">
        <f t="shared" si="10"/>
        <v>0</v>
      </c>
    </row>
    <row r="241" spans="1:10">
      <c r="A241" s="12">
        <f t="shared" si="11"/>
        <v>240</v>
      </c>
      <c r="B241" s="9" t="s">
        <v>479</v>
      </c>
      <c r="C241" s="10" t="s">
        <v>480</v>
      </c>
      <c r="D241" s="11" t="s">
        <v>7</v>
      </c>
      <c r="E241" s="11">
        <v>2</v>
      </c>
      <c r="F241" s="19"/>
      <c r="G241" s="20"/>
      <c r="I241" s="29">
        <f t="shared" si="9"/>
        <v>0</v>
      </c>
      <c r="J241" s="29">
        <f t="shared" si="10"/>
        <v>0</v>
      </c>
    </row>
    <row r="242" spans="1:10">
      <c r="A242" s="12">
        <f t="shared" si="11"/>
        <v>241</v>
      </c>
      <c r="B242" s="9" t="s">
        <v>481</v>
      </c>
      <c r="C242" s="10" t="s">
        <v>482</v>
      </c>
      <c r="D242" s="11" t="s">
        <v>21</v>
      </c>
      <c r="E242" s="11">
        <v>2</v>
      </c>
      <c r="F242" s="19"/>
      <c r="G242" s="20"/>
      <c r="I242" s="29">
        <f t="shared" si="9"/>
        <v>0</v>
      </c>
      <c r="J242" s="29">
        <f t="shared" si="10"/>
        <v>0</v>
      </c>
    </row>
    <row r="243" spans="1:10">
      <c r="A243" s="12">
        <f t="shared" si="11"/>
        <v>242</v>
      </c>
      <c r="B243" s="9" t="s">
        <v>483</v>
      </c>
      <c r="C243" s="10" t="s">
        <v>484</v>
      </c>
      <c r="D243" s="11" t="s">
        <v>7</v>
      </c>
      <c r="E243" s="11">
        <v>4</v>
      </c>
      <c r="F243" s="19"/>
      <c r="G243" s="20"/>
      <c r="I243" s="29">
        <f t="shared" si="9"/>
        <v>0</v>
      </c>
      <c r="J243" s="29">
        <f t="shared" si="10"/>
        <v>0</v>
      </c>
    </row>
    <row r="244" spans="1:10">
      <c r="A244" s="12">
        <f t="shared" si="11"/>
        <v>243</v>
      </c>
      <c r="B244" s="9" t="s">
        <v>485</v>
      </c>
      <c r="C244" s="10" t="s">
        <v>486</v>
      </c>
      <c r="D244" s="11" t="s">
        <v>21</v>
      </c>
      <c r="E244" s="11">
        <v>2</v>
      </c>
      <c r="F244" s="19"/>
      <c r="G244" s="20"/>
      <c r="I244" s="29">
        <f t="shared" si="9"/>
        <v>0</v>
      </c>
      <c r="J244" s="29">
        <f t="shared" si="10"/>
        <v>0</v>
      </c>
    </row>
    <row r="245" spans="1:10">
      <c r="A245" s="12">
        <f t="shared" si="11"/>
        <v>244</v>
      </c>
      <c r="B245" s="9" t="s">
        <v>487</v>
      </c>
      <c r="C245" s="10" t="s">
        <v>488</v>
      </c>
      <c r="D245" s="11" t="s">
        <v>21</v>
      </c>
      <c r="E245" s="11">
        <v>2</v>
      </c>
      <c r="F245" s="19"/>
      <c r="G245" s="20"/>
      <c r="I245" s="29">
        <f t="shared" si="9"/>
        <v>0</v>
      </c>
      <c r="J245" s="29">
        <f t="shared" si="10"/>
        <v>0</v>
      </c>
    </row>
    <row r="247" spans="1:10">
      <c r="I247" s="30" t="s">
        <v>501</v>
      </c>
      <c r="J247" s="29">
        <f>SUM(J2:J245)</f>
        <v>0</v>
      </c>
    </row>
    <row r="250" spans="1:10">
      <c r="C250" s="27" t="s">
        <v>509</v>
      </c>
    </row>
    <row r="251" spans="1:10" s="21" customFormat="1" ht="24" customHeight="1">
      <c r="A251" s="23"/>
      <c r="B251" s="24"/>
      <c r="C251" s="25" t="s">
        <v>502</v>
      </c>
      <c r="D251" s="26"/>
      <c r="E251" s="26"/>
      <c r="H251" s="19"/>
      <c r="I251" s="20"/>
      <c r="J251" s="20"/>
    </row>
    <row r="252" spans="1:10" s="21" customFormat="1" ht="22.5" customHeight="1">
      <c r="A252" s="23"/>
      <c r="B252" s="24"/>
      <c r="C252" s="25" t="s">
        <v>503</v>
      </c>
      <c r="D252" s="26"/>
      <c r="E252" s="26"/>
      <c r="H252" s="19"/>
      <c r="I252" s="20"/>
      <c r="J252" s="20"/>
    </row>
    <row r="253" spans="1:10" s="21" customFormat="1">
      <c r="A253" s="23"/>
      <c r="B253" s="24"/>
      <c r="C253" s="25"/>
      <c r="D253" s="26"/>
      <c r="E253" s="26"/>
      <c r="H253" s="19"/>
      <c r="I253" s="20"/>
      <c r="J253" s="20"/>
    </row>
    <row r="254" spans="1:10" s="21" customFormat="1" ht="24" customHeight="1">
      <c r="A254" s="23"/>
      <c r="B254" s="24"/>
      <c r="C254" s="25" t="s">
        <v>504</v>
      </c>
      <c r="D254" s="26"/>
      <c r="E254" s="26"/>
      <c r="H254" s="19"/>
      <c r="I254" s="20"/>
      <c r="J254" s="20"/>
    </row>
    <row r="255" spans="1:10" s="21" customFormat="1">
      <c r="A255" s="23"/>
      <c r="B255" s="24"/>
      <c r="C255" s="25" t="s">
        <v>505</v>
      </c>
      <c r="D255" s="26"/>
      <c r="E255" s="26"/>
      <c r="H255" s="19"/>
      <c r="I255" s="20"/>
      <c r="J255" s="20"/>
    </row>
    <row r="256" spans="1:10" s="21" customFormat="1" ht="24" customHeight="1">
      <c r="A256" s="23"/>
      <c r="B256" s="24"/>
      <c r="C256" s="25"/>
      <c r="D256" s="26"/>
      <c r="E256" s="26"/>
      <c r="H256" s="19"/>
      <c r="I256" s="20"/>
      <c r="J256" s="20"/>
    </row>
    <row r="257" spans="1:10" s="21" customFormat="1" ht="21" customHeight="1">
      <c r="A257" s="23"/>
      <c r="B257" s="24"/>
      <c r="C257" s="25" t="s">
        <v>506</v>
      </c>
      <c r="D257" s="26"/>
      <c r="E257" s="26"/>
      <c r="H257" s="19"/>
      <c r="I257" s="20"/>
      <c r="J257" s="20"/>
    </row>
    <row r="258" spans="1:10" s="21" customFormat="1" ht="23.25" customHeight="1">
      <c r="A258" s="23"/>
      <c r="B258" s="24"/>
      <c r="C258" s="25" t="s">
        <v>507</v>
      </c>
      <c r="D258" s="26"/>
      <c r="E258" s="26"/>
      <c r="H258" s="19"/>
      <c r="I258" s="20"/>
      <c r="J258" s="20"/>
    </row>
    <row r="259" spans="1:10" s="21" customFormat="1">
      <c r="A259" s="23"/>
      <c r="B259" s="24"/>
      <c r="C259" s="25"/>
      <c r="D259" s="26"/>
      <c r="E259" s="26"/>
      <c r="H259" s="19"/>
      <c r="I259" s="20"/>
      <c r="J259" s="20"/>
    </row>
    <row r="260" spans="1:10" s="21" customFormat="1" ht="23.25" customHeight="1">
      <c r="A260" s="23"/>
      <c r="B260" s="24"/>
      <c r="C260" s="25" t="s">
        <v>508</v>
      </c>
      <c r="D260" s="26"/>
      <c r="E260" s="26"/>
      <c r="H260" s="19"/>
      <c r="I260" s="20"/>
      <c r="J260" s="20"/>
    </row>
    <row r="261" spans="1:10">
      <c r="C261" s="22"/>
    </row>
  </sheetData>
  <sheetProtection password="F31F" sheet="1" objects="1" scenarios="1"/>
  <pageMargins left="0.4375" right="0.28125" top="0.75" bottom="0.75" header="0.3" footer="0.3"/>
  <pageSetup orientation="landscape" r:id="rId1"/>
  <headerFooter>
    <oddHeader xml:space="preserve">&amp;CLABSUP12 Pricing Pages - revised 4/16/2012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Thomas_Part</vt:lpstr>
    </vt:vector>
  </TitlesOfParts>
  <Company>WVOT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E014681</dc:creator>
  <cp:lastModifiedBy>A075018</cp:lastModifiedBy>
  <cp:lastPrinted>2012-04-16T14:28:15Z</cp:lastPrinted>
  <dcterms:created xsi:type="dcterms:W3CDTF">2011-04-28T17:01:36Z</dcterms:created>
  <dcterms:modified xsi:type="dcterms:W3CDTF">2012-04-16T15:21:16Z</dcterms:modified>
</cp:coreProperties>
</file>