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10" windowWidth="11360" windowHeight="7940"/>
  </bookViews>
  <sheets>
    <sheet name="PRICING PAGE" sheetId="1" r:id="rId1"/>
    <sheet name="PRICING PAGE CONTD" sheetId="2" r:id="rId2"/>
  </sheets>
  <definedNames>
    <definedName name="_xlnm.Print_Area" localSheetId="0">'PRICING PAGE'!$A$1:$H$78</definedName>
    <definedName name="_xlnm.Print_Area" localSheetId="1">'PRICING PAGE CONTD'!$A$1:$M$82</definedName>
    <definedName name="_xlnm.Print_Titles" localSheetId="0">'PRICING PAGE'!$1:$1</definedName>
    <definedName name="_xlnm.Print_Titles" localSheetId="1">'PRICING PAGE CONTD'!$1:$3</definedName>
  </definedNames>
  <calcPr calcId="125725"/>
</workbook>
</file>

<file path=xl/calcChain.xml><?xml version="1.0" encoding="utf-8"?>
<calcChain xmlns="http://schemas.openxmlformats.org/spreadsheetml/2006/main">
  <c r="H74" i="1"/>
  <c r="H72"/>
  <c r="H71"/>
  <c r="H7"/>
  <c r="F7"/>
  <c r="H65"/>
  <c r="H64"/>
  <c r="H63"/>
  <c r="H62"/>
  <c r="H61"/>
  <c r="H60"/>
  <c r="H59"/>
  <c r="H58"/>
  <c r="H57"/>
  <c r="H56"/>
  <c r="H55"/>
  <c r="H54"/>
  <c r="H67" s="1"/>
  <c r="F65"/>
  <c r="F64"/>
  <c r="F63"/>
  <c r="F62"/>
  <c r="F61"/>
  <c r="F60"/>
  <c r="F59"/>
  <c r="F58"/>
  <c r="F57"/>
  <c r="F56"/>
  <c r="F55"/>
  <c r="F54"/>
  <c r="H47"/>
  <c r="H46"/>
  <c r="H45"/>
  <c r="H44"/>
  <c r="H43"/>
  <c r="H42"/>
  <c r="H41"/>
  <c r="F47"/>
  <c r="F46"/>
  <c r="F45"/>
  <c r="F44"/>
  <c r="F43"/>
  <c r="F42"/>
  <c r="F41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H6"/>
  <c r="F6"/>
  <c r="H9" l="1"/>
  <c r="H36"/>
  <c r="H49"/>
  <c r="H76"/>
  <c r="H78" s="1"/>
</calcChain>
</file>

<file path=xl/sharedStrings.xml><?xml version="1.0" encoding="utf-8"?>
<sst xmlns="http://schemas.openxmlformats.org/spreadsheetml/2006/main" count="427" uniqueCount="163">
  <si>
    <t>EST. USAGE</t>
  </si>
  <si>
    <t>ITEM</t>
  </si>
  <si>
    <t>SIZES</t>
  </si>
  <si>
    <t>TREAD DESIGN</t>
  </si>
  <si>
    <t>MOLD CURE</t>
  </si>
  <si>
    <t>PRECURE</t>
  </si>
  <si>
    <t>$</t>
  </si>
  <si>
    <t>Mud &amp; Snow</t>
  </si>
  <si>
    <t>017</t>
  </si>
  <si>
    <t>019</t>
  </si>
  <si>
    <t>875X16.5</t>
  </si>
  <si>
    <t>8X19.5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</si>
  <si>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</si>
  <si>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</si>
  <si>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</si>
  <si>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</si>
  <si>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</si>
  <si>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</si>
  <si>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</si>
  <si>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</si>
  <si>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</si>
  <si>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</si>
  <si>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</si>
  <si>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</si>
  <si>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</si>
  <si>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</si>
  <si>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</si>
  <si>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</si>
  <si>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</si>
  <si>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</si>
  <si>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750R15</t>
  </si>
  <si>
    <t>825R15</t>
  </si>
  <si>
    <t>825R20</t>
  </si>
  <si>
    <t>900R20</t>
  </si>
  <si>
    <t>1000R20</t>
  </si>
  <si>
    <t>1100R20</t>
  </si>
  <si>
    <t>1000R22</t>
  </si>
  <si>
    <t>1100R22</t>
  </si>
  <si>
    <t>8R/14.5</t>
  </si>
  <si>
    <t>10R22.5</t>
  </si>
  <si>
    <t>11R22.5</t>
  </si>
  <si>
    <t>11R24.5</t>
  </si>
  <si>
    <t>12R22.5</t>
  </si>
  <si>
    <t>215/75R17.5</t>
  </si>
  <si>
    <t>255/70R22.5</t>
  </si>
  <si>
    <t>285/75R24.5</t>
  </si>
  <si>
    <t>385/65R22.5</t>
  </si>
  <si>
    <t>425/65R22.5</t>
  </si>
  <si>
    <t>BID LOADER/GRADER &amp; OFF ROAD TIRES - MINIMUM TREAD DEPTH 32/32"</t>
  </si>
  <si>
    <t>056</t>
  </si>
  <si>
    <t>057</t>
  </si>
  <si>
    <t>058</t>
  </si>
  <si>
    <t>059</t>
  </si>
  <si>
    <t>060</t>
  </si>
  <si>
    <t>061</t>
  </si>
  <si>
    <t>062</t>
  </si>
  <si>
    <t>Lug</t>
  </si>
  <si>
    <t>1300X24</t>
  </si>
  <si>
    <t>1400X24</t>
  </si>
  <si>
    <t>15.5X25</t>
  </si>
  <si>
    <t>17.5X25</t>
  </si>
  <si>
    <t>20.5X25</t>
  </si>
  <si>
    <t>23.5X25</t>
  </si>
  <si>
    <t>18.4X30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</si>
  <si>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</si>
  <si>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</si>
  <si>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</si>
  <si>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</si>
  <si>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</si>
  <si>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</si>
  <si>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</si>
  <si>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</si>
  <si>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</si>
  <si>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</si>
  <si>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</si>
  <si>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</si>
  <si>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1300R24</t>
  </si>
  <si>
    <t>1400R24</t>
  </si>
  <si>
    <t>14.9R24</t>
  </si>
  <si>
    <t>15.5R25</t>
  </si>
  <si>
    <t>16.9R30</t>
  </si>
  <si>
    <t>17.5R25</t>
  </si>
  <si>
    <t>18.4R30</t>
  </si>
  <si>
    <t>18.4R38</t>
  </si>
  <si>
    <t>18.5LR26</t>
  </si>
  <si>
    <t>19.5SLR24</t>
  </si>
  <si>
    <t>20.5SR25</t>
  </si>
  <si>
    <t>23.5SR25</t>
  </si>
  <si>
    <t>SUPPORT SERVICES</t>
  </si>
  <si>
    <t>SERVICE</t>
  </si>
  <si>
    <t>BALANCE</t>
  </si>
  <si>
    <t>MOUNTING</t>
  </si>
  <si>
    <t>COST</t>
  </si>
  <si>
    <t>PLY RATING</t>
  </si>
  <si>
    <t>SECTION</t>
  </si>
  <si>
    <t>REINFORCEMENT</t>
  </si>
  <si>
    <t>SPOT</t>
  </si>
  <si>
    <t xml:space="preserve">NAIL HOLE </t>
  </si>
  <si>
    <t>BEAD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</si>
  <si>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</si>
  <si>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</si>
  <si>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</si>
  <si>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</si>
  <si>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</si>
  <si>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</si>
  <si>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</si>
  <si>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</si>
  <si>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</si>
  <si>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REPAIR SERVICES FOR BIAS PLY TRUCK &amp; BUS TIRES</t>
  </si>
  <si>
    <t>RPAIR SERVICES FOR RADIAL TRUCK &amp; BUS TIRES</t>
  </si>
  <si>
    <t>REPAIR SERVICES FOR BIAS PLY LOADER / GRADER &amp; OFF ROAD TIRES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</si>
  <si>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</si>
  <si>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</si>
  <si>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</si>
  <si>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</si>
  <si>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</si>
  <si>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</si>
  <si>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</si>
  <si>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</si>
  <si>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</si>
  <si>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</si>
  <si>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</si>
  <si>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</si>
  <si>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</si>
  <si>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</si>
  <si>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101</t>
  </si>
  <si>
    <t>102</t>
  </si>
  <si>
    <t>SIZE</t>
  </si>
  <si>
    <t>ALL</t>
  </si>
  <si>
    <t>1300x24</t>
  </si>
  <si>
    <t>1400x24</t>
  </si>
  <si>
    <t>15.5x25</t>
  </si>
  <si>
    <t>17.5x25</t>
  </si>
  <si>
    <t>23.5x25</t>
  </si>
  <si>
    <t>18.4x30</t>
  </si>
  <si>
    <t>17.5R27</t>
  </si>
  <si>
    <t>18.5R26</t>
  </si>
  <si>
    <t>19.5LR24</t>
  </si>
  <si>
    <t>20.5R25</t>
  </si>
  <si>
    <t>25.5R25</t>
  </si>
  <si>
    <t>DESCRIPTION</t>
  </si>
  <si>
    <t>PRICE</t>
  </si>
  <si>
    <t>Passenger</t>
  </si>
  <si>
    <t>Light Truck</t>
  </si>
  <si>
    <t>Truck &amp; Bus</t>
  </si>
  <si>
    <t>DISPOSAL SERVICES FOR REJECTED TIRES</t>
  </si>
  <si>
    <t>Off Road</t>
  </si>
  <si>
    <t>20.5x25</t>
  </si>
  <si>
    <t>RADIAL TRUCK &amp; BUS TIRES - MINIMUM TREAD DEPTH 26/32"</t>
  </si>
  <si>
    <t>BIAS LIGHT TRUCK TIRES - MINIMUM TREAD DEPTH 19/32"</t>
  </si>
  <si>
    <t>RADIAL LOADER/GRADER &amp; OFF ROAD TIRES - MINIMUM TREAD DEPTH 32/32"</t>
  </si>
  <si>
    <t>Page 4 of 4</t>
  </si>
  <si>
    <t>Page 3 of 4</t>
  </si>
  <si>
    <t>RTIRE11- PRICING PAGE</t>
  </si>
  <si>
    <t>RTIRE11 - PRICING PAGE</t>
  </si>
  <si>
    <t>225/70R19</t>
  </si>
  <si>
    <t>COST PER TIRE</t>
  </si>
  <si>
    <t>PICKUP (NON DOH LOCATIONS)</t>
  </si>
  <si>
    <t>UNIT COST</t>
  </si>
  <si>
    <t>EXTENDED COST</t>
  </si>
  <si>
    <t xml:space="preserve">SUBTOTAL: </t>
  </si>
  <si>
    <t>COST PER MILE</t>
  </si>
  <si>
    <t>TOTAL BID: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</si>
</sst>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</font>
    <font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1" xfId="0" applyBorder="1"/>
    <xf numFmtId="4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 applyAlignment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49" fontId="0" fillId="0" borderId="2" xfId="0" applyNumberFormat="1" applyBorder="1" applyAlignment="1">
      <alignment horizontal="center"/>
    </xf>
    <xf numFmtId="0" fontId="0" fillId="3" borderId="2" xfId="0" applyFill="1" applyBorder="1"/>
    <xf numFmtId="0" fontId="0" fillId="0" borderId="8" xfId="0" applyBorder="1"/>
    <xf numFmtId="0" fontId="0" fillId="0" borderId="2" xfId="0" applyFill="1" applyBorder="1"/>
    <xf numFmtId="0" fontId="8" fillId="0" borderId="2" xfId="0" applyFont="1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164" fontId="5" fillId="0" borderId="2" xfId="0" applyNumberFormat="1" applyFont="1" applyBorder="1"/>
    <xf numFmtId="164" fontId="0" fillId="3" borderId="2" xfId="0" applyNumberFormat="1" applyFill="1" applyBorder="1"/>
    <xf numFmtId="164" fontId="0" fillId="0" borderId="2" xfId="0" applyNumberFormat="1" applyFill="1" applyBorder="1"/>
    <xf numFmtId="164" fontId="0" fillId="0" borderId="2" xfId="0" applyNumberFormat="1" applyBorder="1" applyProtection="1">
      <protection locked="0"/>
    </xf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/>
    <xf numFmtId="0" fontId="0" fillId="0" borderId="7" xfId="0" applyBorder="1" applyAlignment="1"/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6" xfId="0" applyFont="1" applyBorder="1" applyAlignment="1"/>
    <xf numFmtId="0" fontId="9" fillId="0" borderId="7" xfId="0" applyFont="1" applyBorder="1" applyAlignment="1"/>
    <xf numFmtId="0" fontId="6" fillId="0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0" fillId="0" borderId="5" xfId="0" applyNumberFormat="1" applyFill="1" applyBorder="1" applyAlignment="1" applyProtection="1">
      <protection locked="0"/>
    </xf>
    <xf numFmtId="164" fontId="0" fillId="0" borderId="7" xfId="0" applyNumberFormat="1" applyFill="1" applyBorder="1" applyAlignment="1" applyProtection="1">
      <protection locked="0"/>
    </xf>
    <xf numFmtId="164" fontId="0" fillId="0" borderId="5" xfId="0" applyNumberFormat="1" applyFill="1" applyBorder="1" applyAlignment="1"/>
    <xf numFmtId="164" fontId="0" fillId="0" borderId="7" xfId="0" applyNumberFormat="1" applyFill="1" applyBorder="1" applyAlignment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65</xdr:row>
      <xdr:rowOff>114300</xdr:rowOff>
    </xdr:from>
    <xdr:to>
      <xdr:col>11</xdr:col>
      <xdr:colOff>828675</xdr:colOff>
      <xdr:row>79</xdr:row>
      <xdr:rowOff>104775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561975" y="11601450"/>
          <a:ext cx="7143750" cy="2257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Contact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Person:_________________________________________          Signature:____________________________________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(Print Name)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Phone:_________________________________________            Date________________________________________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Fax:___________________________________________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Email:__________________________________________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Normal="100" workbookViewId="0">
      <selection activeCell="F17" sqref="F17"/>
    </sheetView>
  </sheetViews>
  <sheetFormatPr defaultRowHeight="12.5"/>
  <cols>
    <col min="1" max="1" width="11.81640625" style="1" customWidth="1"/>
    <col min="2" max="2" width="10" style="1" customWidth="1"/>
    <col min="3" max="3" width="19.7265625" style="1" customWidth="1"/>
    <col min="4" max="4" width="21" customWidth="1"/>
    <col min="5" max="7" width="11" customWidth="1"/>
    <col min="8" max="8" width="19" customWidth="1"/>
  </cols>
  <sheetData>
    <row r="1" spans="1:8" ht="37.5" customHeight="1">
      <c r="A1" s="56" t="s">
        <v>154</v>
      </c>
      <c r="B1" s="57"/>
      <c r="C1" s="57"/>
      <c r="D1" s="57"/>
      <c r="E1" s="57"/>
      <c r="F1" s="57"/>
      <c r="G1" s="57"/>
      <c r="H1" s="57"/>
    </row>
    <row r="2" spans="1:8">
      <c r="A2" s="21"/>
      <c r="B2" s="15"/>
      <c r="C2" s="14"/>
      <c r="D2" s="11"/>
      <c r="E2" s="11"/>
      <c r="F2" s="11"/>
      <c r="G2" s="11"/>
      <c r="H2" s="22"/>
    </row>
    <row r="3" spans="1:8" s="3" customFormat="1" ht="36.7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158</v>
      </c>
      <c r="F3" s="18" t="s">
        <v>159</v>
      </c>
      <c r="G3" s="12" t="s">
        <v>158</v>
      </c>
      <c r="H3" s="18" t="s">
        <v>159</v>
      </c>
    </row>
    <row r="4" spans="1:8" ht="13">
      <c r="A4" s="58" t="s">
        <v>149</v>
      </c>
      <c r="B4" s="55"/>
      <c r="C4" s="55"/>
      <c r="D4" s="55"/>
      <c r="E4" s="59" t="s">
        <v>4</v>
      </c>
      <c r="F4" s="59"/>
      <c r="G4" s="59" t="s">
        <v>5</v>
      </c>
      <c r="H4" s="45"/>
    </row>
    <row r="5" spans="1:8" ht="14.25" customHeight="1">
      <c r="A5" s="20"/>
      <c r="B5" s="20"/>
      <c r="C5" s="20"/>
      <c r="D5" s="19"/>
      <c r="E5" s="19"/>
      <c r="F5" s="19"/>
      <c r="G5" s="19"/>
      <c r="H5" s="19"/>
    </row>
    <row r="6" spans="1:8">
      <c r="A6" s="28">
        <v>10</v>
      </c>
      <c r="B6" s="23" t="s">
        <v>8</v>
      </c>
      <c r="C6" s="28" t="s">
        <v>10</v>
      </c>
      <c r="D6" s="19" t="s">
        <v>7</v>
      </c>
      <c r="E6" s="33"/>
      <c r="F6" s="29">
        <f t="shared" ref="F6:F7" si="0">A6*E6</f>
        <v>0</v>
      </c>
      <c r="G6" s="33"/>
      <c r="H6" s="29">
        <f t="shared" ref="H6:H7" si="1">A6*G6</f>
        <v>0</v>
      </c>
    </row>
    <row r="7" spans="1:8">
      <c r="A7" s="28">
        <v>10</v>
      </c>
      <c r="B7" s="23" t="s">
        <v>9</v>
      </c>
      <c r="C7" s="28" t="s">
        <v>11</v>
      </c>
      <c r="D7" s="19" t="s">
        <v>7</v>
      </c>
      <c r="E7" s="33"/>
      <c r="F7" s="29">
        <f t="shared" si="0"/>
        <v>0</v>
      </c>
      <c r="G7" s="33"/>
      <c r="H7" s="29">
        <f t="shared" si="1"/>
        <v>0</v>
      </c>
    </row>
    <row r="8" spans="1:8">
      <c r="A8" s="20"/>
      <c r="B8" s="23"/>
      <c r="C8" s="20"/>
      <c r="D8" s="19"/>
      <c r="E8" s="19"/>
      <c r="F8" s="19"/>
      <c r="G8" s="19"/>
      <c r="H8" s="19"/>
    </row>
    <row r="9" spans="1:8" ht="13">
      <c r="A9" s="40" t="s">
        <v>160</v>
      </c>
      <c r="B9" s="41"/>
      <c r="C9" s="41"/>
      <c r="D9" s="41"/>
      <c r="E9" s="41"/>
      <c r="F9" s="41"/>
      <c r="G9" s="42"/>
      <c r="H9" s="30">
        <f>SUM(H6:H8)</f>
        <v>0</v>
      </c>
    </row>
    <row r="10" spans="1:8">
      <c r="A10" s="20"/>
      <c r="B10" s="20"/>
      <c r="C10" s="20"/>
      <c r="D10" s="19"/>
      <c r="E10" s="19"/>
      <c r="F10" s="19"/>
      <c r="G10" s="19"/>
      <c r="H10" s="19"/>
    </row>
    <row r="11" spans="1:8" ht="1.5" customHeight="1">
      <c r="A11" s="21"/>
      <c r="B11" s="15"/>
      <c r="C11" s="14"/>
      <c r="D11" s="17"/>
      <c r="E11" s="11"/>
      <c r="F11" s="11"/>
      <c r="G11" s="11"/>
      <c r="H11" s="22"/>
    </row>
    <row r="12" spans="1:8">
      <c r="A12" s="20"/>
      <c r="B12" s="23"/>
      <c r="C12" s="20"/>
      <c r="D12" s="19"/>
      <c r="E12" s="19"/>
      <c r="F12" s="19"/>
      <c r="G12" s="19"/>
      <c r="H12" s="19"/>
    </row>
    <row r="13" spans="1:8" s="3" customFormat="1" ht="36.75" customHeight="1">
      <c r="A13" s="12" t="s">
        <v>0</v>
      </c>
      <c r="B13" s="12" t="s">
        <v>1</v>
      </c>
      <c r="C13" s="12" t="s">
        <v>2</v>
      </c>
      <c r="D13" s="12" t="s">
        <v>3</v>
      </c>
      <c r="E13" s="12" t="s">
        <v>158</v>
      </c>
      <c r="F13" s="18" t="s">
        <v>159</v>
      </c>
      <c r="G13" s="12" t="s">
        <v>158</v>
      </c>
      <c r="H13" s="18" t="s">
        <v>159</v>
      </c>
    </row>
    <row r="14" spans="1:8" ht="13">
      <c r="A14" s="58" t="s">
        <v>148</v>
      </c>
      <c r="B14" s="55"/>
      <c r="C14" s="55"/>
      <c r="D14" s="55"/>
      <c r="E14" s="59" t="s">
        <v>4</v>
      </c>
      <c r="F14" s="59"/>
      <c r="G14" s="59" t="s">
        <v>5</v>
      </c>
      <c r="H14" s="45"/>
    </row>
    <row r="15" spans="1:8" ht="7.5" customHeight="1">
      <c r="A15" s="20"/>
      <c r="B15" s="23"/>
      <c r="C15" s="20"/>
      <c r="D15" s="19"/>
      <c r="E15" s="19"/>
      <c r="F15" s="19"/>
      <c r="G15" s="19"/>
      <c r="H15" s="19"/>
    </row>
    <row r="16" spans="1:8">
      <c r="A16" s="28">
        <v>10</v>
      </c>
      <c r="B16" s="23" t="s">
        <v>12</v>
      </c>
      <c r="C16" s="28" t="s">
        <v>30</v>
      </c>
      <c r="D16" s="19" t="s">
        <v>7</v>
      </c>
      <c r="E16" s="33"/>
      <c r="F16" s="29">
        <f>A16*E16</f>
        <v>0</v>
      </c>
      <c r="G16" s="33"/>
      <c r="H16" s="29">
        <f>A16*G16</f>
        <v>0</v>
      </c>
    </row>
    <row r="17" spans="1:8">
      <c r="A17" s="28">
        <v>20</v>
      </c>
      <c r="B17" s="23" t="s">
        <v>13</v>
      </c>
      <c r="C17" s="28" t="s">
        <v>31</v>
      </c>
      <c r="D17" s="19" t="s">
        <v>7</v>
      </c>
      <c r="E17" s="33"/>
      <c r="F17" s="29">
        <f t="shared" ref="F17:F34" si="2">A17*E17</f>
        <v>0</v>
      </c>
      <c r="G17" s="33"/>
      <c r="H17" s="29">
        <f t="shared" ref="H17:H34" si="3">A17*G17</f>
        <v>0</v>
      </c>
    </row>
    <row r="18" spans="1:8">
      <c r="A18" s="28">
        <v>15</v>
      </c>
      <c r="B18" s="23" t="s">
        <v>14</v>
      </c>
      <c r="C18" s="28" t="s">
        <v>32</v>
      </c>
      <c r="D18" s="19" t="s">
        <v>7</v>
      </c>
      <c r="E18" s="33"/>
      <c r="F18" s="29">
        <f t="shared" si="2"/>
        <v>0</v>
      </c>
      <c r="G18" s="33"/>
      <c r="H18" s="29">
        <f t="shared" si="3"/>
        <v>0</v>
      </c>
    </row>
    <row r="19" spans="1:8">
      <c r="A19" s="28">
        <v>10</v>
      </c>
      <c r="B19" s="23" t="s">
        <v>15</v>
      </c>
      <c r="C19" s="28" t="s">
        <v>33</v>
      </c>
      <c r="D19" s="19" t="s">
        <v>7</v>
      </c>
      <c r="E19" s="33"/>
      <c r="F19" s="29">
        <f t="shared" si="2"/>
        <v>0</v>
      </c>
      <c r="G19" s="33"/>
      <c r="H19" s="29">
        <f t="shared" si="3"/>
        <v>0</v>
      </c>
    </row>
    <row r="20" spans="1:8">
      <c r="A20" s="28">
        <v>250</v>
      </c>
      <c r="B20" s="23" t="s">
        <v>16</v>
      </c>
      <c r="C20" s="28" t="s">
        <v>34</v>
      </c>
      <c r="D20" s="19" t="s">
        <v>7</v>
      </c>
      <c r="E20" s="33"/>
      <c r="F20" s="29">
        <f t="shared" si="2"/>
        <v>0</v>
      </c>
      <c r="G20" s="33"/>
      <c r="H20" s="29">
        <f t="shared" si="3"/>
        <v>0</v>
      </c>
    </row>
    <row r="21" spans="1:8">
      <c r="A21" s="28">
        <v>10</v>
      </c>
      <c r="B21" s="23" t="s">
        <v>17</v>
      </c>
      <c r="C21" s="28" t="s">
        <v>35</v>
      </c>
      <c r="D21" s="19" t="s">
        <v>7</v>
      </c>
      <c r="E21" s="33"/>
      <c r="F21" s="29">
        <f t="shared" si="2"/>
        <v>0</v>
      </c>
      <c r="G21" s="33"/>
      <c r="H21" s="29">
        <f t="shared" si="3"/>
        <v>0</v>
      </c>
    </row>
    <row r="22" spans="1:8">
      <c r="A22" s="28">
        <v>5</v>
      </c>
      <c r="B22" s="23" t="s">
        <v>18</v>
      </c>
      <c r="C22" s="28" t="s">
        <v>36</v>
      </c>
      <c r="D22" s="19" t="s">
        <v>7</v>
      </c>
      <c r="E22" s="33"/>
      <c r="F22" s="29">
        <f t="shared" si="2"/>
        <v>0</v>
      </c>
      <c r="G22" s="33"/>
      <c r="H22" s="29">
        <f t="shared" si="3"/>
        <v>0</v>
      </c>
    </row>
    <row r="23" spans="1:8">
      <c r="A23" s="28">
        <v>5</v>
      </c>
      <c r="B23" s="23" t="s">
        <v>19</v>
      </c>
      <c r="C23" s="28" t="s">
        <v>37</v>
      </c>
      <c r="D23" s="19" t="s">
        <v>7</v>
      </c>
      <c r="E23" s="33"/>
      <c r="F23" s="29">
        <f t="shared" si="2"/>
        <v>0</v>
      </c>
      <c r="G23" s="33"/>
      <c r="H23" s="29">
        <f t="shared" si="3"/>
        <v>0</v>
      </c>
    </row>
    <row r="24" spans="1:8">
      <c r="A24" s="28">
        <v>5</v>
      </c>
      <c r="B24" s="23" t="s">
        <v>20</v>
      </c>
      <c r="C24" s="28" t="s">
        <v>38</v>
      </c>
      <c r="D24" s="19" t="s">
        <v>7</v>
      </c>
      <c r="E24" s="33"/>
      <c r="F24" s="29">
        <f t="shared" si="2"/>
        <v>0</v>
      </c>
      <c r="G24" s="33"/>
      <c r="H24" s="29">
        <f t="shared" si="3"/>
        <v>0</v>
      </c>
    </row>
    <row r="25" spans="1:8">
      <c r="A25" s="28">
        <v>5</v>
      </c>
      <c r="B25" s="23" t="s">
        <v>21</v>
      </c>
      <c r="C25" s="28" t="s">
        <v>39</v>
      </c>
      <c r="D25" s="19" t="s">
        <v>7</v>
      </c>
      <c r="E25" s="33"/>
      <c r="F25" s="29">
        <f t="shared" si="2"/>
        <v>0</v>
      </c>
      <c r="G25" s="33"/>
      <c r="H25" s="29">
        <f t="shared" si="3"/>
        <v>0</v>
      </c>
    </row>
    <row r="26" spans="1:8">
      <c r="A26" s="28">
        <v>75</v>
      </c>
      <c r="B26" s="23" t="s">
        <v>22</v>
      </c>
      <c r="C26" s="28" t="s">
        <v>40</v>
      </c>
      <c r="D26" s="19" t="s">
        <v>7</v>
      </c>
      <c r="E26" s="33"/>
      <c r="F26" s="29">
        <f t="shared" si="2"/>
        <v>0</v>
      </c>
      <c r="G26" s="33"/>
      <c r="H26" s="29">
        <f t="shared" si="3"/>
        <v>0</v>
      </c>
    </row>
    <row r="27" spans="1:8">
      <c r="A27" s="28">
        <v>5</v>
      </c>
      <c r="B27" s="23" t="s">
        <v>23</v>
      </c>
      <c r="C27" s="28" t="s">
        <v>41</v>
      </c>
      <c r="D27" s="19" t="s">
        <v>7</v>
      </c>
      <c r="E27" s="33"/>
      <c r="F27" s="29">
        <f t="shared" si="2"/>
        <v>0</v>
      </c>
      <c r="G27" s="33"/>
      <c r="H27" s="29">
        <f t="shared" si="3"/>
        <v>0</v>
      </c>
    </row>
    <row r="28" spans="1:8">
      <c r="A28" s="28">
        <v>5</v>
      </c>
      <c r="B28" s="23" t="s">
        <v>24</v>
      </c>
      <c r="C28" s="28" t="s">
        <v>42</v>
      </c>
      <c r="D28" s="19" t="s">
        <v>7</v>
      </c>
      <c r="E28" s="33"/>
      <c r="F28" s="29">
        <f t="shared" si="2"/>
        <v>0</v>
      </c>
      <c r="G28" s="33"/>
      <c r="H28" s="29">
        <f t="shared" si="3"/>
        <v>0</v>
      </c>
    </row>
    <row r="29" spans="1:8">
      <c r="A29" s="28">
        <v>5</v>
      </c>
      <c r="B29" s="23" t="s">
        <v>25</v>
      </c>
      <c r="C29" s="28" t="s">
        <v>43</v>
      </c>
      <c r="D29" s="19" t="s">
        <v>7</v>
      </c>
      <c r="E29" s="33"/>
      <c r="F29" s="29">
        <f t="shared" si="2"/>
        <v>0</v>
      </c>
      <c r="G29" s="33"/>
      <c r="H29" s="29">
        <f t="shared" si="3"/>
        <v>0</v>
      </c>
    </row>
    <row r="30" spans="1:8">
      <c r="A30" s="28">
        <v>150</v>
      </c>
      <c r="B30" s="23" t="s">
        <v>26</v>
      </c>
      <c r="C30" s="28" t="s">
        <v>155</v>
      </c>
      <c r="D30" s="26" t="s">
        <v>7</v>
      </c>
      <c r="E30" s="33"/>
      <c r="F30" s="29">
        <f t="shared" si="2"/>
        <v>0</v>
      </c>
      <c r="G30" s="33"/>
      <c r="H30" s="29">
        <f t="shared" si="3"/>
        <v>0</v>
      </c>
    </row>
    <row r="31" spans="1:8">
      <c r="A31" s="28">
        <v>5</v>
      </c>
      <c r="B31" s="23" t="s">
        <v>27</v>
      </c>
      <c r="C31" s="28" t="s">
        <v>44</v>
      </c>
      <c r="D31" s="19" t="s">
        <v>7</v>
      </c>
      <c r="E31" s="33"/>
      <c r="F31" s="29">
        <f t="shared" si="2"/>
        <v>0</v>
      </c>
      <c r="G31" s="33"/>
      <c r="H31" s="29">
        <f t="shared" si="3"/>
        <v>0</v>
      </c>
    </row>
    <row r="32" spans="1:8">
      <c r="A32" s="28">
        <v>5</v>
      </c>
      <c r="B32" s="23" t="s">
        <v>28</v>
      </c>
      <c r="C32" s="28" t="s">
        <v>45</v>
      </c>
      <c r="D32" s="19" t="s">
        <v>7</v>
      </c>
      <c r="E32" s="33"/>
      <c r="F32" s="29">
        <f t="shared" si="2"/>
        <v>0</v>
      </c>
      <c r="G32" s="33"/>
      <c r="H32" s="29">
        <f t="shared" si="3"/>
        <v>0</v>
      </c>
    </row>
    <row r="33" spans="1:8">
      <c r="A33" s="28">
        <v>5</v>
      </c>
      <c r="B33" s="23" t="s">
        <v>29</v>
      </c>
      <c r="C33" s="28" t="s">
        <v>46</v>
      </c>
      <c r="D33" s="19" t="s">
        <v>7</v>
      </c>
      <c r="E33" s="33"/>
      <c r="F33" s="29">
        <f t="shared" si="2"/>
        <v>0</v>
      </c>
      <c r="G33" s="33"/>
      <c r="H33" s="29">
        <f t="shared" si="3"/>
        <v>0</v>
      </c>
    </row>
    <row r="34" spans="1:8">
      <c r="A34" s="28">
        <v>5</v>
      </c>
      <c r="B34" s="23" t="s">
        <v>49</v>
      </c>
      <c r="C34" s="28" t="s">
        <v>47</v>
      </c>
      <c r="D34" s="19" t="s">
        <v>7</v>
      </c>
      <c r="E34" s="33"/>
      <c r="F34" s="29">
        <f t="shared" si="2"/>
        <v>0</v>
      </c>
      <c r="G34" s="33"/>
      <c r="H34" s="29">
        <f t="shared" si="3"/>
        <v>0</v>
      </c>
    </row>
    <row r="35" spans="1:8">
      <c r="A35" s="20"/>
      <c r="B35" s="23"/>
      <c r="C35" s="20"/>
      <c r="D35" s="19"/>
      <c r="E35" s="19"/>
      <c r="F35" s="19"/>
      <c r="G35" s="19"/>
      <c r="H35" s="19"/>
    </row>
    <row r="36" spans="1:8" ht="13">
      <c r="A36" s="40" t="s">
        <v>160</v>
      </c>
      <c r="B36" s="41"/>
      <c r="C36" s="41"/>
      <c r="D36" s="41"/>
      <c r="E36" s="41"/>
      <c r="F36" s="41"/>
      <c r="G36" s="42"/>
      <c r="H36" s="30">
        <f>SUM(H16:H35)</f>
        <v>0</v>
      </c>
    </row>
    <row r="37" spans="1:8">
      <c r="A37" s="20"/>
      <c r="B37" s="23"/>
      <c r="C37" s="45"/>
      <c r="D37" s="46"/>
      <c r="E37" s="19"/>
      <c r="F37" s="19"/>
      <c r="G37" s="19"/>
      <c r="H37" s="19"/>
    </row>
    <row r="38" spans="1:8" s="3" customFormat="1" ht="36.75" customHeight="1">
      <c r="A38" s="12" t="s">
        <v>0</v>
      </c>
      <c r="B38" s="12" t="s">
        <v>1</v>
      </c>
      <c r="C38" s="12" t="s">
        <v>2</v>
      </c>
      <c r="D38" s="12" t="s">
        <v>3</v>
      </c>
      <c r="E38" s="12" t="s">
        <v>158</v>
      </c>
      <c r="F38" s="18" t="s">
        <v>159</v>
      </c>
      <c r="G38" s="12" t="s">
        <v>158</v>
      </c>
      <c r="H38" s="18" t="s">
        <v>159</v>
      </c>
    </row>
    <row r="39" spans="1:8" ht="13">
      <c r="A39" s="54" t="s">
        <v>48</v>
      </c>
      <c r="B39" s="60"/>
      <c r="C39" s="60"/>
      <c r="D39" s="60"/>
      <c r="E39" s="59" t="s">
        <v>4</v>
      </c>
      <c r="F39" s="59"/>
      <c r="G39" s="59" t="s">
        <v>5</v>
      </c>
      <c r="H39" s="45"/>
    </row>
    <row r="40" spans="1:8" ht="6" customHeight="1">
      <c r="A40" s="20"/>
      <c r="B40" s="20"/>
      <c r="C40" s="20"/>
      <c r="D40" s="19"/>
      <c r="E40" s="19"/>
      <c r="F40" s="19"/>
      <c r="G40" s="19"/>
      <c r="H40" s="19"/>
    </row>
    <row r="41" spans="1:8">
      <c r="A41" s="28">
        <v>5</v>
      </c>
      <c r="B41" s="23" t="s">
        <v>50</v>
      </c>
      <c r="C41" s="28" t="s">
        <v>57</v>
      </c>
      <c r="D41" s="19" t="s">
        <v>56</v>
      </c>
      <c r="E41" s="33"/>
      <c r="F41" s="29">
        <f>A41*E41</f>
        <v>0</v>
      </c>
      <c r="G41" s="33"/>
      <c r="H41" s="29">
        <f>A41*G41</f>
        <v>0</v>
      </c>
    </row>
    <row r="42" spans="1:8">
      <c r="A42" s="28">
        <v>10</v>
      </c>
      <c r="B42" s="23" t="s">
        <v>51</v>
      </c>
      <c r="C42" s="28" t="s">
        <v>58</v>
      </c>
      <c r="D42" s="19" t="s">
        <v>56</v>
      </c>
      <c r="E42" s="33"/>
      <c r="F42" s="29">
        <f t="shared" ref="F42:F47" si="4">A42*E42</f>
        <v>0</v>
      </c>
      <c r="G42" s="33"/>
      <c r="H42" s="29">
        <f t="shared" ref="H42:H47" si="5">A42*G42</f>
        <v>0</v>
      </c>
    </row>
    <row r="43" spans="1:8">
      <c r="A43" s="28">
        <v>5</v>
      </c>
      <c r="B43" s="23" t="s">
        <v>52</v>
      </c>
      <c r="C43" s="28" t="s">
        <v>59</v>
      </c>
      <c r="D43" s="19" t="s">
        <v>56</v>
      </c>
      <c r="E43" s="33"/>
      <c r="F43" s="29">
        <f t="shared" si="4"/>
        <v>0</v>
      </c>
      <c r="G43" s="33"/>
      <c r="H43" s="29">
        <f t="shared" si="5"/>
        <v>0</v>
      </c>
    </row>
    <row r="44" spans="1:8">
      <c r="A44" s="28">
        <v>5</v>
      </c>
      <c r="B44" s="23" t="s">
        <v>53</v>
      </c>
      <c r="C44" s="28" t="s">
        <v>60</v>
      </c>
      <c r="D44" s="19" t="s">
        <v>56</v>
      </c>
      <c r="E44" s="33"/>
      <c r="F44" s="29">
        <f t="shared" si="4"/>
        <v>0</v>
      </c>
      <c r="G44" s="33"/>
      <c r="H44" s="29">
        <f t="shared" si="5"/>
        <v>0</v>
      </c>
    </row>
    <row r="45" spans="1:8">
      <c r="A45" s="28">
        <v>5</v>
      </c>
      <c r="B45" s="23" t="s">
        <v>54</v>
      </c>
      <c r="C45" s="28" t="s">
        <v>61</v>
      </c>
      <c r="D45" s="19" t="s">
        <v>56</v>
      </c>
      <c r="E45" s="33"/>
      <c r="F45" s="29">
        <f t="shared" si="4"/>
        <v>0</v>
      </c>
      <c r="G45" s="33"/>
      <c r="H45" s="29">
        <f t="shared" si="5"/>
        <v>0</v>
      </c>
    </row>
    <row r="46" spans="1:8">
      <c r="A46" s="28">
        <v>5</v>
      </c>
      <c r="B46" s="23" t="s">
        <v>55</v>
      </c>
      <c r="C46" s="28" t="s">
        <v>62</v>
      </c>
      <c r="D46" s="19" t="s">
        <v>56</v>
      </c>
      <c r="E46" s="33"/>
      <c r="F46" s="29">
        <f t="shared" si="4"/>
        <v>0</v>
      </c>
      <c r="G46" s="33"/>
      <c r="H46" s="29">
        <f t="shared" si="5"/>
        <v>0</v>
      </c>
    </row>
    <row r="47" spans="1:8">
      <c r="A47" s="28">
        <v>5</v>
      </c>
      <c r="B47" s="23" t="s">
        <v>64</v>
      </c>
      <c r="C47" s="28" t="s">
        <v>63</v>
      </c>
      <c r="D47" s="19" t="s">
        <v>56</v>
      </c>
      <c r="E47" s="33"/>
      <c r="F47" s="29">
        <f t="shared" si="4"/>
        <v>0</v>
      </c>
      <c r="G47" s="33"/>
      <c r="H47" s="29">
        <f t="shared" si="5"/>
        <v>0</v>
      </c>
    </row>
    <row r="48" spans="1:8">
      <c r="A48" s="20"/>
      <c r="B48" s="23"/>
      <c r="C48" s="45"/>
      <c r="D48" s="46"/>
      <c r="E48" s="19"/>
      <c r="F48" s="19"/>
      <c r="G48" s="19"/>
      <c r="H48" s="19"/>
    </row>
    <row r="49" spans="1:8" ht="13">
      <c r="A49" s="40" t="s">
        <v>160</v>
      </c>
      <c r="B49" s="41"/>
      <c r="C49" s="41"/>
      <c r="D49" s="41"/>
      <c r="E49" s="41"/>
      <c r="F49" s="41"/>
      <c r="G49" s="42"/>
      <c r="H49" s="30">
        <f>SUM(H41:H48)</f>
        <v>0</v>
      </c>
    </row>
    <row r="50" spans="1:8">
      <c r="A50" s="20"/>
      <c r="B50" s="23"/>
      <c r="C50" s="20"/>
      <c r="D50" s="19"/>
      <c r="E50" s="19"/>
      <c r="F50" s="19"/>
      <c r="G50" s="19"/>
      <c r="H50" s="19"/>
    </row>
    <row r="51" spans="1:8" ht="28">
      <c r="A51" s="12" t="s">
        <v>0</v>
      </c>
      <c r="B51" s="12" t="s">
        <v>1</v>
      </c>
      <c r="C51" s="12" t="s">
        <v>2</v>
      </c>
      <c r="D51" s="12" t="s">
        <v>3</v>
      </c>
      <c r="E51" s="12" t="s">
        <v>158</v>
      </c>
      <c r="F51" s="18" t="s">
        <v>159</v>
      </c>
      <c r="G51" s="12" t="s">
        <v>158</v>
      </c>
      <c r="H51" s="18" t="s">
        <v>159</v>
      </c>
    </row>
    <row r="52" spans="1:8" ht="13">
      <c r="A52" s="54" t="s">
        <v>150</v>
      </c>
      <c r="B52" s="55"/>
      <c r="C52" s="55"/>
      <c r="D52" s="55"/>
      <c r="E52" s="59" t="s">
        <v>4</v>
      </c>
      <c r="F52" s="59"/>
      <c r="G52" s="59" t="s">
        <v>5</v>
      </c>
      <c r="H52" s="45"/>
    </row>
    <row r="53" spans="1:8" ht="6.75" customHeight="1">
      <c r="A53" s="20"/>
      <c r="B53" s="20"/>
      <c r="C53" s="20"/>
      <c r="D53" s="19"/>
      <c r="E53" s="19"/>
      <c r="F53" s="19"/>
      <c r="G53" s="19"/>
      <c r="H53" s="19"/>
    </row>
    <row r="54" spans="1:8">
      <c r="A54" s="28">
        <v>30</v>
      </c>
      <c r="B54" s="23" t="s">
        <v>64</v>
      </c>
      <c r="C54" s="28" t="s">
        <v>76</v>
      </c>
      <c r="D54" s="19" t="s">
        <v>56</v>
      </c>
      <c r="E54" s="33"/>
      <c r="F54" s="29">
        <f>A54*E54</f>
        <v>0</v>
      </c>
      <c r="G54" s="33"/>
      <c r="H54" s="29">
        <f>A54*G54</f>
        <v>0</v>
      </c>
    </row>
    <row r="55" spans="1:8">
      <c r="A55" s="28">
        <v>100</v>
      </c>
      <c r="B55" s="23" t="s">
        <v>65</v>
      </c>
      <c r="C55" s="28" t="s">
        <v>77</v>
      </c>
      <c r="D55" s="19" t="s">
        <v>56</v>
      </c>
      <c r="E55" s="33"/>
      <c r="F55" s="29">
        <f t="shared" ref="F55:F65" si="6">A55*E55</f>
        <v>0</v>
      </c>
      <c r="G55" s="33"/>
      <c r="H55" s="29">
        <f t="shared" ref="H55:H65" si="7">A55*G55</f>
        <v>0</v>
      </c>
    </row>
    <row r="56" spans="1:8">
      <c r="A56" s="28">
        <v>5</v>
      </c>
      <c r="B56" s="23" t="s">
        <v>66</v>
      </c>
      <c r="C56" s="28" t="s">
        <v>78</v>
      </c>
      <c r="D56" s="19" t="s">
        <v>56</v>
      </c>
      <c r="E56" s="33"/>
      <c r="F56" s="29">
        <f t="shared" si="6"/>
        <v>0</v>
      </c>
      <c r="G56" s="33"/>
      <c r="H56" s="29">
        <f t="shared" si="7"/>
        <v>0</v>
      </c>
    </row>
    <row r="57" spans="1:8">
      <c r="A57" s="28">
        <v>15</v>
      </c>
      <c r="B57" s="23" t="s">
        <v>67</v>
      </c>
      <c r="C57" s="28" t="s">
        <v>79</v>
      </c>
      <c r="D57" s="19" t="s">
        <v>56</v>
      </c>
      <c r="E57" s="33"/>
      <c r="F57" s="29">
        <f t="shared" si="6"/>
        <v>0</v>
      </c>
      <c r="G57" s="33"/>
      <c r="H57" s="29">
        <f t="shared" si="7"/>
        <v>0</v>
      </c>
    </row>
    <row r="58" spans="1:8">
      <c r="A58" s="28">
        <v>10</v>
      </c>
      <c r="B58" s="23" t="s">
        <v>68</v>
      </c>
      <c r="C58" s="28" t="s">
        <v>80</v>
      </c>
      <c r="D58" s="19" t="s">
        <v>56</v>
      </c>
      <c r="E58" s="33"/>
      <c r="F58" s="29">
        <f t="shared" si="6"/>
        <v>0</v>
      </c>
      <c r="G58" s="33"/>
      <c r="H58" s="29">
        <f t="shared" si="7"/>
        <v>0</v>
      </c>
    </row>
    <row r="59" spans="1:8">
      <c r="A59" s="28">
        <v>10</v>
      </c>
      <c r="B59" s="23" t="s">
        <v>69</v>
      </c>
      <c r="C59" s="28" t="s">
        <v>81</v>
      </c>
      <c r="D59" s="19" t="s">
        <v>56</v>
      </c>
      <c r="E59" s="33"/>
      <c r="F59" s="29">
        <f t="shared" si="6"/>
        <v>0</v>
      </c>
      <c r="G59" s="33"/>
      <c r="H59" s="29">
        <f t="shared" si="7"/>
        <v>0</v>
      </c>
    </row>
    <row r="60" spans="1:8">
      <c r="A60" s="28">
        <v>20</v>
      </c>
      <c r="B60" s="23" t="s">
        <v>70</v>
      </c>
      <c r="C60" s="28" t="s">
        <v>82</v>
      </c>
      <c r="D60" s="19" t="s">
        <v>56</v>
      </c>
      <c r="E60" s="33"/>
      <c r="F60" s="29">
        <f t="shared" si="6"/>
        <v>0</v>
      </c>
      <c r="G60" s="33"/>
      <c r="H60" s="29">
        <f t="shared" si="7"/>
        <v>0</v>
      </c>
    </row>
    <row r="61" spans="1:8">
      <c r="A61" s="28">
        <v>20</v>
      </c>
      <c r="B61" s="23" t="s">
        <v>71</v>
      </c>
      <c r="C61" s="28" t="s">
        <v>83</v>
      </c>
      <c r="D61" s="19" t="s">
        <v>56</v>
      </c>
      <c r="E61" s="33"/>
      <c r="F61" s="29">
        <f t="shared" si="6"/>
        <v>0</v>
      </c>
      <c r="G61" s="33"/>
      <c r="H61" s="29">
        <f t="shared" si="7"/>
        <v>0</v>
      </c>
    </row>
    <row r="62" spans="1:8">
      <c r="A62" s="28">
        <v>10</v>
      </c>
      <c r="B62" s="23" t="s">
        <v>72</v>
      </c>
      <c r="C62" s="28" t="s">
        <v>84</v>
      </c>
      <c r="D62" s="19" t="s">
        <v>56</v>
      </c>
      <c r="E62" s="33"/>
      <c r="F62" s="29">
        <f t="shared" si="6"/>
        <v>0</v>
      </c>
      <c r="G62" s="33"/>
      <c r="H62" s="29">
        <f t="shared" si="7"/>
        <v>0</v>
      </c>
    </row>
    <row r="63" spans="1:8">
      <c r="A63" s="28">
        <v>10</v>
      </c>
      <c r="B63" s="23" t="s">
        <v>73</v>
      </c>
      <c r="C63" s="28" t="s">
        <v>85</v>
      </c>
      <c r="D63" s="19" t="s">
        <v>56</v>
      </c>
      <c r="E63" s="33"/>
      <c r="F63" s="29">
        <f t="shared" si="6"/>
        <v>0</v>
      </c>
      <c r="G63" s="33"/>
      <c r="H63" s="29">
        <f t="shared" si="7"/>
        <v>0</v>
      </c>
    </row>
    <row r="64" spans="1:8">
      <c r="A64" s="28">
        <v>5</v>
      </c>
      <c r="B64" s="23" t="s">
        <v>74</v>
      </c>
      <c r="C64" s="28" t="s">
        <v>86</v>
      </c>
      <c r="D64" s="19" t="s">
        <v>56</v>
      </c>
      <c r="E64" s="33"/>
      <c r="F64" s="29">
        <f t="shared" si="6"/>
        <v>0</v>
      </c>
      <c r="G64" s="33"/>
      <c r="H64" s="29">
        <f t="shared" si="7"/>
        <v>0</v>
      </c>
    </row>
    <row r="65" spans="1:8">
      <c r="A65" s="28">
        <v>5</v>
      </c>
      <c r="B65" s="23" t="s">
        <v>75</v>
      </c>
      <c r="C65" s="28" t="s">
        <v>87</v>
      </c>
      <c r="D65" s="19" t="s">
        <v>56</v>
      </c>
      <c r="E65" s="33"/>
      <c r="F65" s="29">
        <f t="shared" si="6"/>
        <v>0</v>
      </c>
      <c r="G65" s="33"/>
      <c r="H65" s="29">
        <f t="shared" si="7"/>
        <v>0</v>
      </c>
    </row>
    <row r="66" spans="1:8">
      <c r="A66" s="20"/>
      <c r="B66" s="23"/>
      <c r="C66" s="20"/>
      <c r="D66" s="19"/>
      <c r="E66" s="19"/>
      <c r="F66" s="19"/>
      <c r="G66" s="19"/>
      <c r="H66" s="19"/>
    </row>
    <row r="67" spans="1:8" ht="13">
      <c r="A67" s="40" t="s">
        <v>160</v>
      </c>
      <c r="B67" s="41"/>
      <c r="C67" s="41"/>
      <c r="D67" s="41"/>
      <c r="E67" s="41"/>
      <c r="F67" s="41"/>
      <c r="G67" s="42"/>
      <c r="H67" s="30">
        <f>SUM(H54:H66)</f>
        <v>0</v>
      </c>
    </row>
    <row r="68" spans="1:8">
      <c r="A68" s="20"/>
      <c r="B68" s="20"/>
      <c r="C68" s="20"/>
      <c r="D68" s="19"/>
      <c r="E68" s="19"/>
      <c r="F68" s="19"/>
      <c r="G68" s="19"/>
      <c r="H68" s="19"/>
    </row>
    <row r="69" spans="1:8" ht="25.5" customHeight="1">
      <c r="A69" s="47" t="s">
        <v>88</v>
      </c>
      <c r="B69" s="48"/>
      <c r="C69" s="48"/>
      <c r="D69" s="49"/>
      <c r="E69" s="25"/>
      <c r="F69" s="25"/>
      <c r="G69" s="25"/>
      <c r="H69" s="12" t="s">
        <v>92</v>
      </c>
    </row>
    <row r="70" spans="1:8" ht="29.25" customHeight="1">
      <c r="A70" s="51" t="s">
        <v>89</v>
      </c>
      <c r="B70" s="52"/>
      <c r="C70" s="53"/>
      <c r="D70" s="27"/>
      <c r="E70" s="61" t="s">
        <v>156</v>
      </c>
      <c r="F70" s="62"/>
      <c r="G70" s="12" t="s">
        <v>0</v>
      </c>
      <c r="H70" s="19"/>
    </row>
    <row r="71" spans="1:8" ht="20.25" customHeight="1">
      <c r="A71" s="37" t="s">
        <v>90</v>
      </c>
      <c r="B71" s="38"/>
      <c r="C71" s="39"/>
      <c r="D71" s="19"/>
      <c r="E71" s="65"/>
      <c r="F71" s="66"/>
      <c r="G71" s="19">
        <v>250</v>
      </c>
      <c r="H71" s="29">
        <f>G71*E71</f>
        <v>0</v>
      </c>
    </row>
    <row r="72" spans="1:8" ht="18" customHeight="1">
      <c r="A72" s="37" t="s">
        <v>91</v>
      </c>
      <c r="B72" s="38"/>
      <c r="C72" s="39"/>
      <c r="D72" s="19"/>
      <c r="E72" s="65"/>
      <c r="F72" s="66"/>
      <c r="G72" s="19">
        <v>175</v>
      </c>
      <c r="H72" s="29">
        <f>G72*E72</f>
        <v>0</v>
      </c>
    </row>
    <row r="73" spans="1:8" ht="15.5">
      <c r="A73" s="37"/>
      <c r="B73" s="38"/>
      <c r="C73" s="39"/>
      <c r="D73" s="27"/>
      <c r="E73" s="63" t="s">
        <v>161</v>
      </c>
      <c r="F73" s="64"/>
      <c r="G73" s="24"/>
      <c r="H73" s="31"/>
    </row>
    <row r="74" spans="1:8">
      <c r="A74" s="50" t="s">
        <v>157</v>
      </c>
      <c r="B74" s="46"/>
      <c r="C74" s="46"/>
      <c r="D74" s="46"/>
      <c r="E74" s="67"/>
      <c r="F74" s="68"/>
      <c r="G74" s="19">
        <v>175</v>
      </c>
      <c r="H74" s="29">
        <f>G74*E74</f>
        <v>0</v>
      </c>
    </row>
    <row r="75" spans="1:8">
      <c r="A75" s="37"/>
      <c r="B75" s="38"/>
      <c r="C75" s="38"/>
      <c r="D75" s="38"/>
      <c r="E75" s="38"/>
      <c r="F75" s="38"/>
      <c r="G75" s="38"/>
      <c r="H75" s="39"/>
    </row>
    <row r="76" spans="1:8" ht="13">
      <c r="A76" s="40" t="s">
        <v>160</v>
      </c>
      <c r="B76" s="41"/>
      <c r="C76" s="41"/>
      <c r="D76" s="41"/>
      <c r="E76" s="41"/>
      <c r="F76" s="41"/>
      <c r="G76" s="42"/>
      <c r="H76" s="30">
        <f>SUM(H64:H75)</f>
        <v>0</v>
      </c>
    </row>
    <row r="77" spans="1:8">
      <c r="A77" s="37"/>
      <c r="B77" s="38"/>
      <c r="C77" s="38"/>
      <c r="D77" s="38"/>
      <c r="E77" s="38"/>
      <c r="F77" s="38"/>
      <c r="G77" s="38"/>
      <c r="H77" s="39"/>
    </row>
    <row r="78" spans="1:8" ht="15.5">
      <c r="A78" s="37"/>
      <c r="B78" s="38"/>
      <c r="C78" s="39"/>
      <c r="D78" s="27"/>
      <c r="E78" s="34" t="s">
        <v>162</v>
      </c>
      <c r="F78" s="35"/>
      <c r="G78" s="36"/>
      <c r="H78" s="32">
        <f>H76+H68+H49+H36+H9</f>
        <v>0</v>
      </c>
    </row>
    <row r="79" spans="1:8">
      <c r="A79" s="13"/>
      <c r="H79" s="11"/>
    </row>
    <row r="80" spans="1:8">
      <c r="A80" s="13"/>
      <c r="H80" s="11"/>
    </row>
    <row r="81" spans="1:4">
      <c r="A81" s="13"/>
    </row>
    <row r="96" spans="1:4">
      <c r="C96" s="14"/>
      <c r="D96" s="11"/>
    </row>
    <row r="97" spans="3:4">
      <c r="C97" s="43"/>
      <c r="D97" s="44"/>
    </row>
    <row r="98" spans="3:4">
      <c r="C98" s="14"/>
      <c r="D98" s="11"/>
    </row>
  </sheetData>
  <sheetProtection sheet="1" objects="1" scenarios="1"/>
  <mergeCells count="36">
    <mergeCell ref="A1:H1"/>
    <mergeCell ref="A4:D4"/>
    <mergeCell ref="E4:F4"/>
    <mergeCell ref="G4:H4"/>
    <mergeCell ref="G52:H52"/>
    <mergeCell ref="A9:G9"/>
    <mergeCell ref="A36:G36"/>
    <mergeCell ref="A49:G49"/>
    <mergeCell ref="A14:D14"/>
    <mergeCell ref="E14:F14"/>
    <mergeCell ref="G14:H14"/>
    <mergeCell ref="C37:D37"/>
    <mergeCell ref="A39:D39"/>
    <mergeCell ref="E39:F39"/>
    <mergeCell ref="G39:H39"/>
    <mergeCell ref="E52:F52"/>
    <mergeCell ref="C97:D97"/>
    <mergeCell ref="C48:D48"/>
    <mergeCell ref="A69:D69"/>
    <mergeCell ref="A74:D74"/>
    <mergeCell ref="A70:C70"/>
    <mergeCell ref="A71:C71"/>
    <mergeCell ref="A72:C72"/>
    <mergeCell ref="A73:C73"/>
    <mergeCell ref="A52:D52"/>
    <mergeCell ref="E78:G78"/>
    <mergeCell ref="A77:H77"/>
    <mergeCell ref="A75:H75"/>
    <mergeCell ref="A78:C78"/>
    <mergeCell ref="A67:G67"/>
    <mergeCell ref="A76:G76"/>
    <mergeCell ref="E70:F70"/>
    <mergeCell ref="E73:F73"/>
    <mergeCell ref="E71:F71"/>
    <mergeCell ref="E72:F72"/>
    <mergeCell ref="E74:F74"/>
  </mergeCells>
  <phoneticPr fontId="3" type="noConversion"/>
  <printOptions horizontalCentered="1"/>
  <pageMargins left="0.25" right="0.25" top="0.75" bottom="0.75" header="0.5" footer="0.5"/>
  <pageSetup fitToHeight="2" orientation="landscape" r:id="rId1"/>
  <headerFooter alignWithMargins="0">
    <oddFooter>&amp;R&amp;P of &amp;N</oddFooter>
  </headerFooter>
  <rowBreaks count="4" manualBreakCount="4">
    <brk id="10" max="16383" man="1"/>
    <brk id="12" max="16383" man="1"/>
    <brk id="37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topLeftCell="A18" zoomScale="75" zoomScaleNormal="100" zoomScaleSheetLayoutView="75" workbookViewId="0">
      <selection activeCell="D50" sqref="D50"/>
    </sheetView>
  </sheetViews>
  <sheetFormatPr defaultRowHeight="12.5"/>
  <cols>
    <col min="1" max="1" width="8.7265625" style="1" customWidth="1"/>
    <col min="2" max="2" width="7.54296875" style="1" customWidth="1"/>
    <col min="3" max="3" width="9.7265625" customWidth="1"/>
    <col min="4" max="4" width="17.453125" customWidth="1"/>
    <col min="5" max="5" width="10.26953125" style="1" customWidth="1"/>
    <col min="6" max="6" width="17.1796875" customWidth="1"/>
    <col min="7" max="7" width="1.7265625" customWidth="1"/>
    <col min="8" max="8" width="13.54296875" customWidth="1"/>
    <col min="9" max="9" width="1.453125" customWidth="1"/>
    <col min="10" max="10" width="14.26953125" customWidth="1"/>
    <col min="11" max="11" width="1.26953125" customWidth="1"/>
    <col min="12" max="13" width="13.1796875" customWidth="1"/>
  </cols>
  <sheetData>
    <row r="1" spans="1:13" ht="36.75" customHeight="1">
      <c r="A1" s="71" t="s">
        <v>153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s="3" customFormat="1" ht="36.75" customHeight="1">
      <c r="A2" s="12" t="s">
        <v>0</v>
      </c>
      <c r="B2" s="12"/>
      <c r="C2" s="12" t="s">
        <v>1</v>
      </c>
      <c r="D2" s="12"/>
      <c r="E2" s="12" t="s">
        <v>93</v>
      </c>
      <c r="F2" s="12" t="s">
        <v>94</v>
      </c>
      <c r="G2" s="12"/>
      <c r="H2" s="18" t="s">
        <v>95</v>
      </c>
      <c r="I2" s="18"/>
      <c r="J2" s="12" t="s">
        <v>96</v>
      </c>
      <c r="K2" s="12"/>
      <c r="L2" s="12" t="s">
        <v>97</v>
      </c>
      <c r="M2" s="12" t="s">
        <v>98</v>
      </c>
    </row>
    <row r="3" spans="1:13" s="2" customFormat="1" ht="3" customHeight="1">
      <c r="A3" s="4"/>
      <c r="B3" s="4"/>
      <c r="C3" s="4"/>
      <c r="D3" s="4"/>
      <c r="E3" s="4"/>
    </row>
    <row r="4" spans="1:13" ht="13.5" customHeight="1">
      <c r="A4" s="69" t="s">
        <v>108</v>
      </c>
      <c r="B4" s="69"/>
      <c r="C4" s="70"/>
      <c r="D4" s="70"/>
      <c r="E4" s="70"/>
      <c r="F4" s="70"/>
      <c r="G4" s="70"/>
      <c r="H4" s="70"/>
      <c r="I4" s="70"/>
      <c r="J4" s="70"/>
      <c r="K4" s="10"/>
    </row>
    <row r="5" spans="1:13" ht="9.75" customHeigh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3">
      <c r="A6" s="1">
        <v>5</v>
      </c>
      <c r="C6" s="6" t="s">
        <v>99</v>
      </c>
      <c r="D6" s="6"/>
      <c r="E6" s="1">
        <v>8</v>
      </c>
      <c r="F6" s="5" t="s">
        <v>6</v>
      </c>
      <c r="G6" s="11"/>
      <c r="H6" s="5" t="s">
        <v>6</v>
      </c>
      <c r="I6" s="11"/>
      <c r="J6" s="5" t="s">
        <v>6</v>
      </c>
      <c r="L6" s="5" t="s">
        <v>6</v>
      </c>
      <c r="M6" s="5" t="s">
        <v>6</v>
      </c>
    </row>
    <row r="7" spans="1:13">
      <c r="A7" s="1">
        <v>5</v>
      </c>
      <c r="C7" s="6" t="s">
        <v>100</v>
      </c>
      <c r="D7" s="6"/>
      <c r="E7" s="1">
        <v>10</v>
      </c>
      <c r="F7" s="5" t="s">
        <v>6</v>
      </c>
      <c r="G7" s="11"/>
      <c r="H7" s="5" t="s">
        <v>6</v>
      </c>
      <c r="I7" s="11"/>
      <c r="J7" s="5" t="s">
        <v>6</v>
      </c>
      <c r="L7" s="5" t="s">
        <v>6</v>
      </c>
      <c r="M7" s="5" t="s">
        <v>6</v>
      </c>
    </row>
    <row r="8" spans="1:13">
      <c r="A8" s="1">
        <v>5</v>
      </c>
      <c r="C8" s="6" t="s">
        <v>101</v>
      </c>
      <c r="D8" s="6"/>
      <c r="E8" s="1">
        <v>11</v>
      </c>
      <c r="F8" s="5" t="s">
        <v>6</v>
      </c>
      <c r="G8" s="11"/>
      <c r="H8" s="5" t="s">
        <v>6</v>
      </c>
      <c r="I8" s="11"/>
      <c r="J8" s="5" t="s">
        <v>6</v>
      </c>
      <c r="L8" s="5" t="s">
        <v>6</v>
      </c>
      <c r="M8" s="5" t="s">
        <v>6</v>
      </c>
    </row>
    <row r="9" spans="1:13">
      <c r="A9" s="1">
        <v>5</v>
      </c>
      <c r="C9" s="6" t="s">
        <v>102</v>
      </c>
      <c r="D9" s="6"/>
      <c r="E9" s="1">
        <v>12</v>
      </c>
      <c r="F9" s="11" t="s">
        <v>6</v>
      </c>
      <c r="G9" s="11"/>
      <c r="H9" s="11" t="s">
        <v>6</v>
      </c>
      <c r="I9" s="11"/>
      <c r="J9" s="11" t="s">
        <v>6</v>
      </c>
      <c r="L9" s="11" t="s">
        <v>6</v>
      </c>
      <c r="M9" s="11" t="s">
        <v>6</v>
      </c>
    </row>
    <row r="10" spans="1:13">
      <c r="A10" s="14"/>
      <c r="B10" s="14"/>
      <c r="C10" s="15"/>
      <c r="D10" s="15"/>
      <c r="E10" s="14"/>
      <c r="F10" s="11"/>
      <c r="G10" s="11"/>
      <c r="H10" s="11"/>
      <c r="I10" s="11"/>
      <c r="J10" s="11"/>
      <c r="K10" s="11"/>
      <c r="L10" s="11"/>
      <c r="M10" s="11"/>
    </row>
    <row r="11" spans="1:13" s="3" customFormat="1" ht="36.75" customHeight="1">
      <c r="A11" s="12" t="s">
        <v>0</v>
      </c>
      <c r="B11" s="12"/>
      <c r="C11" s="12" t="s">
        <v>1</v>
      </c>
      <c r="D11" s="12"/>
      <c r="E11" s="12" t="s">
        <v>93</v>
      </c>
      <c r="F11" s="12" t="s">
        <v>94</v>
      </c>
      <c r="G11" s="12"/>
      <c r="H11" s="18" t="s">
        <v>95</v>
      </c>
      <c r="I11" s="18"/>
      <c r="J11" s="12" t="s">
        <v>96</v>
      </c>
      <c r="K11" s="12"/>
      <c r="L11" s="12" t="s">
        <v>97</v>
      </c>
      <c r="M11" s="12" t="s">
        <v>98</v>
      </c>
    </row>
    <row r="12" spans="1:13" s="2" customFormat="1" ht="3" customHeight="1">
      <c r="A12" s="4"/>
      <c r="B12" s="4"/>
      <c r="C12" s="4"/>
      <c r="D12" s="4"/>
      <c r="E12" s="4"/>
    </row>
    <row r="13" spans="1:13" ht="13.5" customHeight="1">
      <c r="A13" s="69" t="s">
        <v>109</v>
      </c>
      <c r="B13" s="69"/>
      <c r="C13" s="70"/>
      <c r="D13" s="70"/>
      <c r="E13" s="70"/>
      <c r="F13" s="70"/>
      <c r="G13" s="70"/>
      <c r="H13" s="70"/>
      <c r="I13" s="70"/>
      <c r="J13" s="70"/>
      <c r="K13" s="10"/>
    </row>
    <row r="14" spans="1:13" ht="9" customHeight="1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3">
      <c r="A15" s="1">
        <v>5</v>
      </c>
      <c r="C15" s="6" t="s">
        <v>103</v>
      </c>
      <c r="D15" s="6"/>
      <c r="E15" s="1">
        <v>10</v>
      </c>
      <c r="F15" s="5" t="s">
        <v>6</v>
      </c>
      <c r="H15" s="5" t="s">
        <v>6</v>
      </c>
      <c r="J15" s="5" t="s">
        <v>6</v>
      </c>
      <c r="L15" s="5" t="s">
        <v>6</v>
      </c>
      <c r="M15" s="5" t="s">
        <v>6</v>
      </c>
    </row>
    <row r="16" spans="1:13">
      <c r="A16" s="1">
        <v>5</v>
      </c>
      <c r="C16" s="6" t="s">
        <v>104</v>
      </c>
      <c r="D16" s="6"/>
      <c r="E16" s="1">
        <v>12</v>
      </c>
      <c r="F16" s="5" t="s">
        <v>6</v>
      </c>
      <c r="H16" s="5" t="s">
        <v>6</v>
      </c>
      <c r="J16" s="5" t="s">
        <v>6</v>
      </c>
      <c r="L16" s="5" t="s">
        <v>6</v>
      </c>
      <c r="M16" s="5" t="s">
        <v>6</v>
      </c>
    </row>
    <row r="17" spans="1:13">
      <c r="A17" s="1">
        <v>50</v>
      </c>
      <c r="C17" s="6" t="s">
        <v>105</v>
      </c>
      <c r="D17" s="6"/>
      <c r="E17" s="1">
        <v>14</v>
      </c>
      <c r="F17" s="5" t="s">
        <v>6</v>
      </c>
      <c r="H17" s="5" t="s">
        <v>6</v>
      </c>
      <c r="J17" s="5" t="s">
        <v>6</v>
      </c>
      <c r="L17" s="5" t="s">
        <v>6</v>
      </c>
      <c r="M17" s="5" t="s">
        <v>6</v>
      </c>
    </row>
    <row r="18" spans="1:13">
      <c r="A18" s="1">
        <v>5</v>
      </c>
      <c r="C18" s="6" t="s">
        <v>106</v>
      </c>
      <c r="D18" s="6"/>
      <c r="E18" s="1">
        <v>16</v>
      </c>
      <c r="F18" s="5" t="s">
        <v>6</v>
      </c>
      <c r="H18" s="5" t="s">
        <v>6</v>
      </c>
      <c r="J18" s="5" t="s">
        <v>6</v>
      </c>
      <c r="L18" s="5" t="s">
        <v>6</v>
      </c>
      <c r="M18" s="5" t="s">
        <v>6</v>
      </c>
    </row>
    <row r="19" spans="1:13">
      <c r="A19" s="1">
        <v>5</v>
      </c>
      <c r="C19" s="6" t="s">
        <v>107</v>
      </c>
      <c r="D19" s="6"/>
      <c r="E19" s="1">
        <v>18</v>
      </c>
      <c r="F19" s="5" t="s">
        <v>6</v>
      </c>
      <c r="H19" s="5" t="s">
        <v>6</v>
      </c>
      <c r="J19" s="5" t="s">
        <v>6</v>
      </c>
      <c r="L19" s="5" t="s">
        <v>6</v>
      </c>
      <c r="M19" s="5" t="s">
        <v>6</v>
      </c>
    </row>
    <row r="21" spans="1:13" ht="28">
      <c r="A21" s="12" t="s">
        <v>0</v>
      </c>
      <c r="B21" s="12" t="s">
        <v>1</v>
      </c>
      <c r="C21" s="19"/>
      <c r="D21" s="12" t="s">
        <v>127</v>
      </c>
      <c r="E21" s="12" t="s">
        <v>93</v>
      </c>
      <c r="F21" s="12" t="s">
        <v>94</v>
      </c>
      <c r="G21" s="12"/>
      <c r="H21" s="18" t="s">
        <v>95</v>
      </c>
      <c r="I21" s="18"/>
      <c r="J21" s="12" t="s">
        <v>96</v>
      </c>
      <c r="K21" s="12"/>
      <c r="L21" s="12" t="s">
        <v>97</v>
      </c>
      <c r="M21" s="12" t="s">
        <v>98</v>
      </c>
    </row>
    <row r="22" spans="1:13" s="2" customFormat="1" ht="3" customHeight="1">
      <c r="A22" s="4"/>
      <c r="B22" s="4"/>
      <c r="E22" s="4"/>
    </row>
    <row r="23" spans="1:13" s="8" customFormat="1" ht="12.75" customHeight="1">
      <c r="A23" s="69" t="s">
        <v>110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s="8" customFormat="1" ht="8.25" customHeight="1">
      <c r="A24" s="7"/>
      <c r="B24" s="7"/>
      <c r="E24" s="7"/>
    </row>
    <row r="25" spans="1:13">
      <c r="A25" s="1">
        <v>5</v>
      </c>
      <c r="B25" s="6" t="s">
        <v>111</v>
      </c>
      <c r="D25" s="1" t="s">
        <v>129</v>
      </c>
      <c r="E25" s="1" t="s">
        <v>128</v>
      </c>
      <c r="F25" s="5" t="s">
        <v>6</v>
      </c>
      <c r="H25" s="5" t="s">
        <v>6</v>
      </c>
      <c r="I25" s="5" t="s">
        <v>6</v>
      </c>
      <c r="J25" s="5" t="s">
        <v>6</v>
      </c>
      <c r="L25" s="5" t="s">
        <v>6</v>
      </c>
      <c r="M25" s="5" t="s">
        <v>6</v>
      </c>
    </row>
    <row r="26" spans="1:13">
      <c r="A26" s="1">
        <v>5</v>
      </c>
      <c r="B26" s="6" t="s">
        <v>112</v>
      </c>
      <c r="D26" s="1" t="s">
        <v>130</v>
      </c>
      <c r="E26" s="1" t="s">
        <v>128</v>
      </c>
      <c r="F26" s="5" t="s">
        <v>6</v>
      </c>
      <c r="H26" s="5" t="s">
        <v>6</v>
      </c>
      <c r="J26" s="5" t="s">
        <v>6</v>
      </c>
      <c r="L26" s="5" t="s">
        <v>6</v>
      </c>
      <c r="M26" s="5" t="s">
        <v>6</v>
      </c>
    </row>
    <row r="27" spans="1:13">
      <c r="A27" s="1">
        <v>5</v>
      </c>
      <c r="B27" s="6" t="s">
        <v>113</v>
      </c>
      <c r="D27" s="1" t="s">
        <v>131</v>
      </c>
      <c r="E27" s="1" t="s">
        <v>128</v>
      </c>
      <c r="F27" s="5" t="s">
        <v>6</v>
      </c>
      <c r="H27" s="5" t="s">
        <v>6</v>
      </c>
      <c r="J27" s="5" t="s">
        <v>6</v>
      </c>
      <c r="L27" s="5" t="s">
        <v>6</v>
      </c>
      <c r="M27" s="5" t="s">
        <v>6</v>
      </c>
    </row>
    <row r="28" spans="1:13">
      <c r="A28" s="1">
        <v>5</v>
      </c>
      <c r="B28" s="6" t="s">
        <v>114</v>
      </c>
      <c r="D28" s="1" t="s">
        <v>132</v>
      </c>
      <c r="E28" s="1" t="s">
        <v>128</v>
      </c>
      <c r="F28" s="5" t="s">
        <v>6</v>
      </c>
      <c r="H28" s="5" t="s">
        <v>6</v>
      </c>
      <c r="J28" s="5" t="s">
        <v>6</v>
      </c>
      <c r="L28" s="5" t="s">
        <v>6</v>
      </c>
      <c r="M28" s="5" t="s">
        <v>6</v>
      </c>
    </row>
    <row r="29" spans="1:13">
      <c r="A29" s="1">
        <v>5</v>
      </c>
      <c r="B29" s="6" t="s">
        <v>115</v>
      </c>
      <c r="D29" s="1" t="s">
        <v>147</v>
      </c>
      <c r="E29" s="1" t="s">
        <v>128</v>
      </c>
      <c r="F29" s="5" t="s">
        <v>6</v>
      </c>
      <c r="H29" s="5" t="s">
        <v>6</v>
      </c>
      <c r="J29" s="5" t="s">
        <v>6</v>
      </c>
      <c r="L29" s="5" t="s">
        <v>6</v>
      </c>
      <c r="M29" s="5" t="s">
        <v>6</v>
      </c>
    </row>
    <row r="30" spans="1:13">
      <c r="A30" s="1">
        <v>5</v>
      </c>
      <c r="B30" s="6" t="s">
        <v>116</v>
      </c>
      <c r="D30" s="1" t="s">
        <v>133</v>
      </c>
      <c r="E30" s="1" t="s">
        <v>128</v>
      </c>
      <c r="F30" s="5" t="s">
        <v>6</v>
      </c>
      <c r="H30" s="5" t="s">
        <v>6</v>
      </c>
      <c r="J30" s="5" t="s">
        <v>6</v>
      </c>
      <c r="L30" s="5" t="s">
        <v>6</v>
      </c>
      <c r="M30" s="5" t="s">
        <v>6</v>
      </c>
    </row>
    <row r="31" spans="1:13">
      <c r="A31" s="1">
        <v>5</v>
      </c>
      <c r="B31" s="6" t="s">
        <v>117</v>
      </c>
      <c r="D31" s="1" t="s">
        <v>134</v>
      </c>
      <c r="E31" s="1" t="s">
        <v>128</v>
      </c>
      <c r="F31" s="5" t="s">
        <v>6</v>
      </c>
      <c r="H31" s="5" t="s">
        <v>6</v>
      </c>
      <c r="J31" s="5" t="s">
        <v>6</v>
      </c>
      <c r="L31" s="5" t="s">
        <v>6</v>
      </c>
      <c r="M31" s="5" t="s">
        <v>6</v>
      </c>
    </row>
    <row r="32" spans="1:13">
      <c r="A32" s="1">
        <v>5</v>
      </c>
      <c r="B32" s="6" t="s">
        <v>118</v>
      </c>
      <c r="D32" s="1" t="s">
        <v>76</v>
      </c>
      <c r="E32" s="1" t="s">
        <v>128</v>
      </c>
      <c r="F32" s="5" t="s">
        <v>6</v>
      </c>
      <c r="H32" s="5" t="s">
        <v>6</v>
      </c>
      <c r="J32" s="5" t="s">
        <v>6</v>
      </c>
      <c r="L32" s="5" t="s">
        <v>6</v>
      </c>
      <c r="M32" s="5" t="s">
        <v>6</v>
      </c>
    </row>
    <row r="33" spans="1:13">
      <c r="A33" s="1">
        <v>5</v>
      </c>
      <c r="B33" s="6" t="s">
        <v>119</v>
      </c>
      <c r="D33" s="1" t="s">
        <v>77</v>
      </c>
      <c r="E33" s="1" t="s">
        <v>128</v>
      </c>
      <c r="F33" s="5" t="s">
        <v>6</v>
      </c>
      <c r="H33" s="5" t="s">
        <v>6</v>
      </c>
      <c r="J33" s="5" t="s">
        <v>6</v>
      </c>
      <c r="L33" s="5" t="s">
        <v>6</v>
      </c>
      <c r="M33" s="5" t="s">
        <v>6</v>
      </c>
    </row>
    <row r="34" spans="1:13">
      <c r="A34" s="1">
        <v>5</v>
      </c>
      <c r="B34" s="6" t="s">
        <v>120</v>
      </c>
      <c r="D34" s="1" t="s">
        <v>78</v>
      </c>
      <c r="E34" s="1" t="s">
        <v>128</v>
      </c>
      <c r="F34" s="5" t="s">
        <v>6</v>
      </c>
      <c r="H34" s="5" t="s">
        <v>6</v>
      </c>
      <c r="J34" s="5" t="s">
        <v>6</v>
      </c>
      <c r="L34" s="5" t="s">
        <v>6</v>
      </c>
      <c r="M34" s="5" t="s">
        <v>6</v>
      </c>
    </row>
    <row r="35" spans="1:13">
      <c r="A35" s="1">
        <v>5</v>
      </c>
      <c r="B35" s="6" t="s">
        <v>121</v>
      </c>
      <c r="D35" s="1" t="s">
        <v>79</v>
      </c>
      <c r="E35" s="1" t="s">
        <v>128</v>
      </c>
      <c r="F35" s="5" t="s">
        <v>6</v>
      </c>
      <c r="H35" s="5" t="s">
        <v>6</v>
      </c>
      <c r="J35" s="5" t="s">
        <v>6</v>
      </c>
      <c r="L35" s="5" t="s">
        <v>6</v>
      </c>
      <c r="M35" s="5" t="s">
        <v>6</v>
      </c>
    </row>
    <row r="36" spans="1:13">
      <c r="A36" s="1">
        <v>5</v>
      </c>
      <c r="B36" s="6" t="s">
        <v>122</v>
      </c>
      <c r="D36" s="1" t="s">
        <v>80</v>
      </c>
      <c r="E36" s="1" t="s">
        <v>128</v>
      </c>
      <c r="F36" s="5" t="s">
        <v>6</v>
      </c>
      <c r="H36" s="5" t="s">
        <v>6</v>
      </c>
      <c r="J36" s="5" t="s">
        <v>6</v>
      </c>
      <c r="L36" s="5" t="s">
        <v>6</v>
      </c>
      <c r="M36" s="5" t="s">
        <v>6</v>
      </c>
    </row>
    <row r="37" spans="1:13">
      <c r="B37" s="6"/>
      <c r="D37" s="1"/>
      <c r="F37" s="11"/>
      <c r="H37" s="11"/>
      <c r="J37" s="11"/>
      <c r="L37" s="11"/>
      <c r="M37" s="11"/>
    </row>
    <row r="38" spans="1:13">
      <c r="B38" s="6"/>
      <c r="D38" s="1"/>
      <c r="F38" s="11"/>
      <c r="H38" s="11"/>
      <c r="J38" s="11"/>
      <c r="L38" s="11"/>
      <c r="M38" s="11"/>
    </row>
    <row r="39" spans="1:13">
      <c r="B39" s="6"/>
      <c r="D39" s="1"/>
      <c r="F39" s="11"/>
      <c r="H39" s="11"/>
      <c r="J39" s="11"/>
      <c r="L39" s="11"/>
      <c r="M39" s="11"/>
    </row>
    <row r="40" spans="1:13">
      <c r="B40" s="6"/>
      <c r="D40" s="1"/>
      <c r="F40" s="11"/>
      <c r="H40" s="11"/>
      <c r="J40" s="11"/>
      <c r="L40" s="11"/>
      <c r="M40" s="11"/>
    </row>
    <row r="41" spans="1:13">
      <c r="B41" s="6"/>
      <c r="D41" s="1"/>
      <c r="F41" s="11"/>
      <c r="H41" s="11"/>
      <c r="J41" s="11"/>
      <c r="L41" s="11"/>
      <c r="M41" s="11"/>
    </row>
    <row r="42" spans="1:13">
      <c r="B42" s="6"/>
      <c r="D42" s="1"/>
      <c r="F42" s="11"/>
      <c r="H42" s="11"/>
      <c r="J42" s="11"/>
      <c r="L42" s="11"/>
      <c r="M42" s="11"/>
    </row>
    <row r="43" spans="1:13">
      <c r="B43" s="6"/>
      <c r="D43" s="1"/>
      <c r="F43" s="14" t="s">
        <v>152</v>
      </c>
      <c r="H43" s="11"/>
      <c r="I43" s="11"/>
      <c r="J43" s="11"/>
      <c r="K43" s="11"/>
      <c r="L43" s="11"/>
      <c r="M43" s="11"/>
    </row>
    <row r="44" spans="1:13">
      <c r="A44" s="1">
        <v>5</v>
      </c>
      <c r="B44" s="6" t="s">
        <v>123</v>
      </c>
      <c r="D44" s="1" t="s">
        <v>135</v>
      </c>
      <c r="E44" s="1" t="s">
        <v>128</v>
      </c>
      <c r="F44" s="5" t="s">
        <v>6</v>
      </c>
      <c r="H44" s="5" t="s">
        <v>6</v>
      </c>
      <c r="J44" s="5" t="s">
        <v>6</v>
      </c>
      <c r="L44" s="5" t="s">
        <v>6</v>
      </c>
      <c r="M44" s="5" t="s">
        <v>6</v>
      </c>
    </row>
    <row r="45" spans="1:13">
      <c r="A45" s="1">
        <v>5</v>
      </c>
      <c r="B45" s="6" t="s">
        <v>124</v>
      </c>
      <c r="D45" s="1" t="s">
        <v>82</v>
      </c>
      <c r="E45" s="1" t="s">
        <v>128</v>
      </c>
      <c r="F45" s="5" t="s">
        <v>6</v>
      </c>
      <c r="H45" s="5" t="s">
        <v>6</v>
      </c>
      <c r="J45" s="5" t="s">
        <v>6</v>
      </c>
      <c r="L45" s="5" t="s">
        <v>6</v>
      </c>
      <c r="M45" s="5" t="s">
        <v>6</v>
      </c>
    </row>
    <row r="46" spans="1:13">
      <c r="A46" s="1">
        <v>5</v>
      </c>
      <c r="B46" s="16">
        <v>98</v>
      </c>
      <c r="D46" s="1" t="s">
        <v>83</v>
      </c>
      <c r="E46" s="1" t="s">
        <v>128</v>
      </c>
      <c r="F46" s="5" t="s">
        <v>6</v>
      </c>
      <c r="H46" s="5" t="s">
        <v>6</v>
      </c>
      <c r="J46" s="5" t="s">
        <v>6</v>
      </c>
      <c r="L46" s="5" t="s">
        <v>6</v>
      </c>
      <c r="M46" s="5" t="s">
        <v>6</v>
      </c>
    </row>
    <row r="47" spans="1:13">
      <c r="A47" s="1">
        <v>5</v>
      </c>
      <c r="B47" s="16">
        <v>99</v>
      </c>
      <c r="D47" s="1" t="s">
        <v>136</v>
      </c>
      <c r="E47" s="1" t="s">
        <v>128</v>
      </c>
      <c r="F47" s="5" t="s">
        <v>6</v>
      </c>
      <c r="H47" s="5" t="s">
        <v>6</v>
      </c>
      <c r="J47" s="5" t="s">
        <v>6</v>
      </c>
      <c r="L47" s="5" t="s">
        <v>6</v>
      </c>
      <c r="M47" s="5" t="s">
        <v>6</v>
      </c>
    </row>
    <row r="48" spans="1:13">
      <c r="A48" s="1">
        <v>5</v>
      </c>
      <c r="B48" s="16">
        <v>100</v>
      </c>
      <c r="D48" s="1" t="s">
        <v>137</v>
      </c>
      <c r="E48" s="1" t="s">
        <v>128</v>
      </c>
      <c r="F48" s="5" t="s">
        <v>6</v>
      </c>
      <c r="H48" s="5" t="s">
        <v>6</v>
      </c>
      <c r="J48" s="5" t="s">
        <v>6</v>
      </c>
      <c r="L48" s="5" t="s">
        <v>6</v>
      </c>
      <c r="M48" s="5" t="s">
        <v>6</v>
      </c>
    </row>
    <row r="49" spans="1:13">
      <c r="A49" s="1">
        <v>5</v>
      </c>
      <c r="B49" s="6" t="s">
        <v>125</v>
      </c>
      <c r="D49" s="1" t="s">
        <v>138</v>
      </c>
      <c r="E49" s="1" t="s">
        <v>128</v>
      </c>
      <c r="F49" s="5" t="s">
        <v>6</v>
      </c>
      <c r="H49" s="5" t="s">
        <v>6</v>
      </c>
      <c r="J49" s="5" t="s">
        <v>6</v>
      </c>
      <c r="L49" s="5" t="s">
        <v>6</v>
      </c>
      <c r="M49" s="5" t="s">
        <v>6</v>
      </c>
    </row>
    <row r="50" spans="1:13">
      <c r="A50" s="1">
        <v>5</v>
      </c>
      <c r="B50" s="6" t="s">
        <v>126</v>
      </c>
      <c r="D50" s="1" t="s">
        <v>139</v>
      </c>
      <c r="E50" s="1" t="s">
        <v>128</v>
      </c>
      <c r="F50" s="5" t="s">
        <v>6</v>
      </c>
      <c r="H50" s="5" t="s">
        <v>6</v>
      </c>
      <c r="J50" s="5" t="s">
        <v>6</v>
      </c>
      <c r="L50" s="5" t="s">
        <v>6</v>
      </c>
      <c r="M50" s="5" t="s">
        <v>6</v>
      </c>
    </row>
    <row r="52" spans="1:13" ht="24" customHeight="1">
      <c r="A52" s="20"/>
      <c r="B52" s="12" t="s">
        <v>1</v>
      </c>
      <c r="C52" s="19"/>
      <c r="D52" s="12" t="s">
        <v>140</v>
      </c>
      <c r="E52" s="20"/>
      <c r="F52" s="12" t="s">
        <v>141</v>
      </c>
      <c r="G52" s="19"/>
      <c r="H52" s="19"/>
      <c r="I52" s="19"/>
      <c r="J52" s="19"/>
      <c r="K52" s="19"/>
      <c r="L52" s="19"/>
      <c r="M52" s="19"/>
    </row>
    <row r="53" spans="1:13" s="2" customFormat="1" ht="2.25" customHeight="1">
      <c r="A53" s="4"/>
      <c r="B53" s="4"/>
      <c r="E53" s="4"/>
    </row>
    <row r="54" spans="1:13" s="8" customFormat="1" ht="17.25" customHeight="1">
      <c r="A54" s="69" t="s">
        <v>145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</row>
    <row r="55" spans="1:13" ht="15" customHeight="1">
      <c r="A55" s="1">
        <v>50</v>
      </c>
      <c r="B55" s="1">
        <v>103</v>
      </c>
      <c r="D55" t="s">
        <v>142</v>
      </c>
      <c r="F55" s="5" t="s">
        <v>6</v>
      </c>
    </row>
    <row r="56" spans="1:13" ht="15.75" customHeight="1">
      <c r="A56" s="1">
        <v>75</v>
      </c>
      <c r="B56" s="1">
        <v>104</v>
      </c>
      <c r="D56" t="s">
        <v>143</v>
      </c>
      <c r="F56" s="5" t="s">
        <v>6</v>
      </c>
    </row>
    <row r="57" spans="1:13" ht="14.25" customHeight="1">
      <c r="A57" s="1">
        <v>75</v>
      </c>
      <c r="B57" s="1">
        <v>105</v>
      </c>
      <c r="D57" t="s">
        <v>144</v>
      </c>
      <c r="F57" s="5" t="s">
        <v>6</v>
      </c>
    </row>
    <row r="58" spans="1:13" ht="15" customHeight="1">
      <c r="A58" s="1">
        <v>50</v>
      </c>
      <c r="B58" s="1">
        <v>106</v>
      </c>
      <c r="D58" t="s">
        <v>146</v>
      </c>
      <c r="F58" s="5" t="s">
        <v>6</v>
      </c>
    </row>
    <row r="59" spans="1:13" ht="15" customHeight="1">
      <c r="F59" s="11"/>
    </row>
    <row r="60" spans="1:13" ht="15" customHeight="1">
      <c r="F60" s="11"/>
    </row>
    <row r="61" spans="1:13" ht="15" customHeight="1">
      <c r="F61" s="11"/>
    </row>
    <row r="62" spans="1:13" ht="15" customHeight="1">
      <c r="F62" s="11"/>
    </row>
    <row r="63" spans="1:13" ht="15" customHeight="1">
      <c r="F63" s="11"/>
    </row>
    <row r="82" spans="6:6">
      <c r="F82" t="s">
        <v>151</v>
      </c>
    </row>
  </sheetData>
  <mergeCells count="5">
    <mergeCell ref="A54:M54"/>
    <mergeCell ref="A4:J4"/>
    <mergeCell ref="A13:J13"/>
    <mergeCell ref="A1:M1"/>
    <mergeCell ref="A23:M23"/>
  </mergeCells>
  <phoneticPr fontId="3" type="noConversion"/>
  <printOptions horizontalCentered="1"/>
  <pageMargins left="0.5" right="0.5" top="0.75" bottom="0.75" header="0.5" footer="0.5"/>
  <pageSetup scale="86" orientation="landscape" r:id="rId1"/>
  <headerFooter alignWithMargins="0">
    <oddHeader>&amp;LVENDOR:_________________________________&amp;RInsert Date</oddHeader>
  </headerFooter>
  <rowBreaks count="1" manualBreakCount="1">
    <brk id="43" max="12" man="1"/>
  </rowBreaks>
  <ignoredErrors>
    <ignoredError sqref="B44 B49:B50 C6:C9 C15:C19 B25:B3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PRICING PAGE</vt:lpstr>
      <vt:lpstr>PRICING PAGE CONTD</vt:lpstr>
      <vt:lpstr>'PRICING PAGE'!Print_Area</vt:lpstr>
      <vt:lpstr>'PRICING PAGE CONTD'!Print_Area</vt:lpstr>
      <vt:lpstr>'PRICING PAGE'!Print_Titles</vt:lpstr>
      <vt:lpstr>'PRICING PAGE CONTD'!Print_Titles</vt:lpstr>
    </vt:vector>
  </TitlesOfParts>
  <Company>Purchasing Division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RWithrow</dc:creator>
  <cp:lastModifiedBy>B998633</cp:lastModifiedBy>
  <cp:lastPrinted>2011-03-24T13:50:16Z</cp:lastPrinted>
  <dcterms:created xsi:type="dcterms:W3CDTF">2005-09-23T17:56:25Z</dcterms:created>
  <dcterms:modified xsi:type="dcterms:W3CDTF">2011-05-25T14:03:07Z</dcterms:modified>
</cp:coreProperties>
</file>